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codeName="ThisWorkbook"/>
  <mc:AlternateContent xmlns:mc="http://schemas.openxmlformats.org/markup-compatibility/2006">
    <mc:Choice Requires="x15">
      <x15ac:absPath xmlns:x15ac="http://schemas.microsoft.com/office/spreadsheetml/2010/11/ac" url="\\iowa.gov.state.ia.us\data\DNR_AQ_Shared\Prog Dev\Budget\SFY 2025\Small Group Fee Meetings\October 30\"/>
    </mc:Choice>
  </mc:AlternateContent>
  <xr:revisionPtr revIDLastSave="0" documentId="8_{E1DF287A-69D5-469D-B02E-CCE648DC70FF}" xr6:coauthVersionLast="36" xr6:coauthVersionMax="36" xr10:uidLastSave="{00000000-0000-0000-0000-000000000000}"/>
  <bookViews>
    <workbookView xWindow="936" yWindow="60" windowWidth="23076" windowHeight="10260" tabRatio="901" activeTab="3" xr2:uid="{00000000-000D-0000-FFFF-FFFF00000000}"/>
  </bookViews>
  <sheets>
    <sheet name="Instructions" sheetId="31" r:id="rId1"/>
    <sheet name="Stakeholder proposal 1 with sub" sheetId="19" r:id="rId2"/>
    <sheet name="Stakeholder proposal 2 no sub" sheetId="34" r:id="rId3"/>
    <sheet name="Stakeholder 3 declining subsidy" sheetId="36" r:id="rId4"/>
    <sheet name="Stake.proposal 2 no sub v2" sheetId="37" r:id="rId5"/>
  </sheets>
  <definedNames>
    <definedName name="_1430" localSheetId="4">#REF!</definedName>
    <definedName name="_1430" localSheetId="3">#REF!</definedName>
    <definedName name="_1430">#REF!</definedName>
    <definedName name="_1556" localSheetId="4">#REF!</definedName>
    <definedName name="_1556" localSheetId="3">#REF!</definedName>
    <definedName name="_1556">#REF!</definedName>
    <definedName name="_17ha" localSheetId="4">#REF!</definedName>
    <definedName name="_17ha" localSheetId="3">#REF!</definedName>
    <definedName name="_17ha">#REF!</definedName>
    <definedName name="_3520" localSheetId="4">#REF!</definedName>
    <definedName name="_3520" localSheetId="3">#REF!</definedName>
    <definedName name="_3520">#REF!</definedName>
    <definedName name="_7220" localSheetId="4">#REF!</definedName>
    <definedName name="_7220" localSheetId="3">#REF!</definedName>
    <definedName name="_7220">#REF!</definedName>
    <definedName name="_7230" localSheetId="4">#REF!</definedName>
    <definedName name="_7230" localSheetId="3">#REF!</definedName>
    <definedName name="_7230">#REF!</definedName>
    <definedName name="_7240" localSheetId="4">#REF!</definedName>
    <definedName name="_7240" localSheetId="3">#REF!</definedName>
    <definedName name="_7240">#REF!</definedName>
    <definedName name="_7270" localSheetId="4">#REF!</definedName>
    <definedName name="_7270" localSheetId="3">#REF!</definedName>
    <definedName name="_7270">#REF!</definedName>
    <definedName name="_7419" localSheetId="4">#REF!</definedName>
    <definedName name="_7419" localSheetId="3">#REF!</definedName>
    <definedName name="_7419">#REF!</definedName>
    <definedName name="_7421" localSheetId="4">#REF!</definedName>
    <definedName name="_7421" localSheetId="3">#REF!</definedName>
    <definedName name="_7421">#REF!</definedName>
    <definedName name="Core" localSheetId="4">#REF!</definedName>
    <definedName name="Core" localSheetId="3">#REF!</definedName>
    <definedName name="Core">#REF!</definedName>
    <definedName name="Minor" localSheetId="4">#REF!</definedName>
    <definedName name="Minor" localSheetId="3">#REF!</definedName>
    <definedName name="Minor">#REF!</definedName>
    <definedName name="MSCP" localSheetId="4">#REF!</definedName>
    <definedName name="MSCP" localSheetId="3">#REF!</definedName>
    <definedName name="MSCP">#REF!</definedName>
    <definedName name="OP" localSheetId="4">#REF!</definedName>
    <definedName name="OP" localSheetId="3">#REF!</definedName>
    <definedName name="OP">#REF!</definedName>
    <definedName name="PPG" localSheetId="4">#REF!</definedName>
    <definedName name="PPG" localSheetId="3">#REF!</definedName>
    <definedName name="PPG">#REF!</definedName>
    <definedName name="_xlnm.Print_Area" localSheetId="4">'Stake.proposal 2 no sub v2'!$A$1:$G$39</definedName>
    <definedName name="_xlnm.Print_Area" localSheetId="3">'Stakeholder 3 declining subsidy'!$A$1:$G$38</definedName>
    <definedName name="_xlnm.Print_Area" localSheetId="1">'Stakeholder proposal 1 with sub'!$A$1:$G$38</definedName>
    <definedName name="_xlnm.Print_Area" localSheetId="2">'Stakeholder proposal 2 no sub'!$A$1:$G$39</definedName>
    <definedName name="TitleVfee" localSheetId="4">#REF!</definedName>
    <definedName name="TitleVfee" localSheetId="3">#REF!</definedName>
    <definedName name="TitleVfee">#REF!</definedName>
  </definedNames>
  <calcPr calcId="191029"/>
  <customWorkbookViews>
    <customWorkbookView name="AQ84 - Personal View" guid="{9B6267C1-C29A-4EBF-854A-E1915814031B}" mergeInterval="0" personalView="1" maximized="1" windowWidth="1020" windowHeight="597" tabRatio="612" activeSheetId="2"/>
  </customWorkbookViews>
</workbook>
</file>

<file path=xl/calcChain.xml><?xml version="1.0" encoding="utf-8"?>
<calcChain xmlns="http://schemas.openxmlformats.org/spreadsheetml/2006/main">
  <c r="G10" i="37" l="1"/>
  <c r="F10" i="37"/>
  <c r="E10" i="37"/>
  <c r="D10" i="37"/>
  <c r="C10" i="37"/>
  <c r="B10" i="37"/>
  <c r="G6" i="37"/>
  <c r="F6" i="37"/>
  <c r="E6" i="37"/>
  <c r="D6" i="37"/>
  <c r="C6" i="37"/>
  <c r="B6" i="37"/>
  <c r="B23" i="37" s="1"/>
  <c r="B25" i="37" l="1"/>
  <c r="C21" i="37" s="1"/>
  <c r="C23" i="37" s="1"/>
  <c r="B27" i="37"/>
  <c r="B28" i="37"/>
  <c r="G10" i="36"/>
  <c r="F10" i="36"/>
  <c r="E10" i="36"/>
  <c r="D10" i="36"/>
  <c r="C10" i="36"/>
  <c r="B10" i="36"/>
  <c r="G6" i="36"/>
  <c r="F6" i="36"/>
  <c r="E6" i="36"/>
  <c r="D6" i="36"/>
  <c r="C6" i="36"/>
  <c r="B6" i="36"/>
  <c r="B23" i="36" s="1"/>
  <c r="C27" i="37" l="1"/>
  <c r="C28" i="37"/>
  <c r="C25" i="37"/>
  <c r="D21" i="37" s="1"/>
  <c r="D23" i="37" s="1"/>
  <c r="B25" i="36"/>
  <c r="C21" i="36" s="1"/>
  <c r="B27" i="36"/>
  <c r="B28" i="36"/>
  <c r="C23" i="36"/>
  <c r="D23" i="34"/>
  <c r="C23" i="34"/>
  <c r="D27" i="37" l="1"/>
  <c r="D28" i="37"/>
  <c r="D25" i="37"/>
  <c r="E21" i="37" s="1"/>
  <c r="E23" i="37" s="1"/>
  <c r="C27" i="36"/>
  <c r="C28" i="36"/>
  <c r="C25" i="36"/>
  <c r="D21" i="36" s="1"/>
  <c r="D23" i="36" s="1"/>
  <c r="G10" i="34"/>
  <c r="F10" i="34"/>
  <c r="E10" i="34"/>
  <c r="D10" i="34"/>
  <c r="C10" i="34"/>
  <c r="B10" i="34"/>
  <c r="B23" i="34" s="1"/>
  <c r="G6" i="34"/>
  <c r="F6" i="34"/>
  <c r="E6" i="34"/>
  <c r="D6" i="34"/>
  <c r="C6" i="34"/>
  <c r="B6" i="34"/>
  <c r="E28" i="37" l="1"/>
  <c r="E25" i="37"/>
  <c r="F21" i="37" s="1"/>
  <c r="F23" i="37" s="1"/>
  <c r="E27" i="37"/>
  <c r="D27" i="36"/>
  <c r="D25" i="36"/>
  <c r="E21" i="36" s="1"/>
  <c r="E23" i="36" s="1"/>
  <c r="D28" i="36"/>
  <c r="B25" i="34"/>
  <c r="C21" i="34" s="1"/>
  <c r="B28" i="34"/>
  <c r="B27" i="34"/>
  <c r="F28" i="37" l="1"/>
  <c r="F25" i="37"/>
  <c r="G21" i="37" s="1"/>
  <c r="G23" i="37" s="1"/>
  <c r="F27" i="37"/>
  <c r="E28" i="36"/>
  <c r="E25" i="36"/>
  <c r="F21" i="36" s="1"/>
  <c r="F23" i="36" s="1"/>
  <c r="E27" i="36"/>
  <c r="C25" i="34"/>
  <c r="D21" i="34" s="1"/>
  <c r="C27" i="34"/>
  <c r="C28" i="34"/>
  <c r="G28" i="37" l="1"/>
  <c r="G25" i="37"/>
  <c r="G27" i="37"/>
  <c r="F28" i="36"/>
  <c r="F25" i="36"/>
  <c r="G21" i="36" s="1"/>
  <c r="G23" i="36" s="1"/>
  <c r="F27" i="36"/>
  <c r="D27" i="34"/>
  <c r="D28" i="34"/>
  <c r="D25" i="34"/>
  <c r="E21" i="34" s="1"/>
  <c r="E23" i="34" s="1"/>
  <c r="G25" i="36" l="1"/>
  <c r="G27" i="36"/>
  <c r="G28" i="36"/>
  <c r="E27" i="34"/>
  <c r="E28" i="34"/>
  <c r="E25" i="34"/>
  <c r="F21" i="34" s="1"/>
  <c r="F23" i="34" s="1"/>
  <c r="F28" i="34" l="1"/>
  <c r="F25" i="34"/>
  <c r="G21" i="34" s="1"/>
  <c r="G23" i="34" s="1"/>
  <c r="F27" i="34"/>
  <c r="G28" i="34" l="1"/>
  <c r="G25" i="34"/>
  <c r="G27" i="34"/>
  <c r="C6" i="19" l="1"/>
  <c r="G10" i="19" l="1"/>
  <c r="F10" i="19"/>
  <c r="E10" i="19"/>
  <c r="D10" i="19"/>
  <c r="C10" i="19"/>
  <c r="B10" i="19"/>
  <c r="G6" i="19"/>
  <c r="F6" i="19"/>
  <c r="E6" i="19"/>
  <c r="D6" i="19"/>
  <c r="B6" i="19"/>
  <c r="B23" i="19" l="1"/>
  <c r="B28" i="19" s="1"/>
  <c r="B25" i="19" l="1"/>
  <c r="C21" i="19" s="1"/>
  <c r="C23" i="19" s="1"/>
  <c r="B27" i="19"/>
  <c r="C25" i="19"/>
  <c r="D21" i="19" s="1"/>
  <c r="D23" i="19" s="1"/>
  <c r="C27" i="19"/>
  <c r="C28" i="19"/>
  <c r="D25" i="19" l="1"/>
  <c r="E21" i="19" s="1"/>
  <c r="E23" i="19" s="1"/>
  <c r="D27" i="19" l="1"/>
  <c r="D28" i="19"/>
  <c r="E25" i="19"/>
  <c r="F21" i="19" s="1"/>
  <c r="F23" i="19" s="1"/>
  <c r="F27" i="19" l="1"/>
  <c r="F25" i="19"/>
  <c r="G21" i="19" s="1"/>
  <c r="F28" i="19"/>
  <c r="E28" i="19"/>
  <c r="E27" i="19"/>
  <c r="G23" i="19" l="1"/>
  <c r="G27" i="19"/>
  <c r="G25" i="19"/>
  <c r="G28" i="19"/>
</calcChain>
</file>

<file path=xl/sharedStrings.xml><?xml version="1.0" encoding="utf-8"?>
<sst xmlns="http://schemas.openxmlformats.org/spreadsheetml/2006/main" count="201" uniqueCount="54">
  <si>
    <t xml:space="preserve">Propose Other Fees </t>
  </si>
  <si>
    <t>Calculated Total</t>
  </si>
  <si>
    <t>Draft FY 2026 Budget</t>
  </si>
  <si>
    <t>Draft FY 2027 Budget</t>
  </si>
  <si>
    <t>Draft FY 2028 Budget</t>
  </si>
  <si>
    <t>Revenue Streams</t>
  </si>
  <si>
    <t>Minor Source Standard Construction Permits</t>
  </si>
  <si>
    <t>Minor Source Templates</t>
  </si>
  <si>
    <t xml:space="preserve">Assume 10 templates per year </t>
  </si>
  <si>
    <t xml:space="preserve">Assume 1 template per year </t>
  </si>
  <si>
    <t>Minimum balance = $50,000</t>
  </si>
  <si>
    <t>Draft FY 2029 Budget</t>
  </si>
  <si>
    <t>Draft FY 2030 Budget</t>
  </si>
  <si>
    <t>Prior year carryforward</t>
  </si>
  <si>
    <t>Insert draft minor construction permit fee amount</t>
  </si>
  <si>
    <t>Insert draft grain elevator fee amount</t>
  </si>
  <si>
    <t>Insert draft concrete batch fee amount</t>
  </si>
  <si>
    <t>Insert draft asphalt plant fee amount</t>
  </si>
  <si>
    <t>Insert draft aggregate processing fee amount</t>
  </si>
  <si>
    <t>Insert draft paint booth permit by rule fee amount</t>
  </si>
  <si>
    <t>Revenue maximum in Iowa Code = $250,000</t>
  </si>
  <si>
    <t>FY 2023 = 500</t>
  </si>
  <si>
    <t>FY 2022 = 445</t>
  </si>
  <si>
    <t>FY 2021 = 425</t>
  </si>
  <si>
    <t>The Air Quality Budget Calculator</t>
  </si>
  <si>
    <t>The maximum amount of calculated revenue that can be collected in Iowa Code is listed on each tab. The goal carryforward balance in each account is also listed on each tab.</t>
  </si>
  <si>
    <t>Statistics used in fee projections are included for reference.</t>
  </si>
  <si>
    <t xml:space="preserve">Purpose: To provide a user-friendly tool to explore alternate funding mechanisms for FY 2026 and beyond.  </t>
  </si>
  <si>
    <t>Revenue - Expenses</t>
  </si>
  <si>
    <r>
      <rPr>
        <b/>
        <sz val="12"/>
        <rFont val="Arial"/>
        <family val="2"/>
      </rPr>
      <t xml:space="preserve">Expenses: </t>
    </r>
    <r>
      <rPr>
        <sz val="12"/>
        <rFont val="Arial"/>
        <family val="2"/>
      </rPr>
      <t>Each tab contains a row called Estimated Expenses that reflects the expenses for FY 2025 and future years using known programmatic costs and a 3.5% annual increase in personnel expense. No changes in current staffing are proposed.</t>
    </r>
  </si>
  <si>
    <r>
      <t xml:space="preserve">Revenue: </t>
    </r>
    <r>
      <rPr>
        <sz val="12"/>
        <rFont val="Arial"/>
        <family val="2"/>
      </rPr>
      <t>Each tab has one or more green shaded row(s) with bolded text that calculate draft fees. The indented cells below this row reflect the information used for the fee calculation. Blue font reflects the cells that can be updated to project future year fees. Prior year carry forward, interest, and any stakeholder proposed fees are included in the line "Calculated Total".</t>
    </r>
  </si>
  <si>
    <t>Minor Source Construction Permitting - 
Cost Centers 7220 &amp; 7221</t>
  </si>
  <si>
    <t>Draft FY 2025 Budget</t>
  </si>
  <si>
    <t>Percentage of expense paid with state revenues</t>
  </si>
  <si>
    <t>State Contribution</t>
  </si>
  <si>
    <t>Estimated Expense</t>
  </si>
  <si>
    <t>AND</t>
  </si>
  <si>
    <t>Percentage of expense paid by flat fees</t>
  </si>
  <si>
    <t>FY 2024 = 312</t>
  </si>
  <si>
    <t>Minor Source Permits Issued &amp; Modified 
(excluding templates) Rounded (Includes data centers)</t>
  </si>
  <si>
    <t>FY 2021 = 337</t>
  </si>
  <si>
    <t>FY 2022 = 407</t>
  </si>
  <si>
    <t>FY 2023 = 347</t>
  </si>
  <si>
    <t>Average = 351</t>
  </si>
  <si>
    <t>NOTE: No data centers were permitted as minor sources in SFY 24.</t>
  </si>
  <si>
    <t>Average = 421</t>
  </si>
  <si>
    <t>Assume 350 permits per year (excludes data centers)</t>
  </si>
  <si>
    <t>Minor Source Permits Issued &amp; Modified 
(excluding templates and data centers)</t>
  </si>
  <si>
    <t>converted $ from hourly fee to flat fee/permit</t>
  </si>
  <si>
    <t>Retain $600,000 static subsidy</t>
  </si>
  <si>
    <t>Static flat fee</t>
  </si>
  <si>
    <t>Recommended revenue cap in Iowa Code = $1,200,000</t>
  </si>
  <si>
    <t>Recommended revenue cap in Iowa Code = $500,000</t>
  </si>
  <si>
    <t>Recommended revenue cap in Iowa Code = $600,000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</si>
</sst>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
    <numFmt numFmtId="165" formatCode="[$-409]mmmm\-yy;@"/>
    <numFmt numFmtId="166" formatCode="_-&quot;$&quot;* #,##0.00_-;\-&quot;$&quot;* #,##0.00_-;_-&quot;$&quot;* &quot;-&quot;??_-;_-@_-"/>
    <numFmt numFmtId="167" formatCode="_-* #,##0.00_-;\-* #,##0.00_-;_-* &quot;-&quot;??_-;_-@_-"/>
    <numFmt numFmtId="168" formatCode="&quot;$&quot;#,##0"/>
    <numFmt numFmtId="169" formatCode="&quot;$&quot;#,##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0"/>
      <name val="Courier"/>
      <family val="3"/>
    </font>
    <font>
      <sz val="10"/>
      <name val="Arial"/>
      <family val="2"/>
    </font>
    <font>
      <sz val="10"/>
      <name val="Arial"/>
      <family val="2"/>
    </font>
    <font>
      <sz val="10"/>
      <name val="Courier"/>
      <family val="3"/>
    </font>
    <font>
      <sz val="10"/>
      <name val="Arial"/>
      <family val="2"/>
    </font>
    <font>
      <sz val="10"/>
      <name val="Arial"/>
      <family val="2"/>
    </font>
    <font>
      <sz val="11"/>
      <color rgb="FF9C0006"/>
      <name val="Calibri"/>
      <family val="2"/>
      <scheme val="minor"/>
    </font>
    <font>
      <sz val="10"/>
      <name val="Courier"/>
      <family val="3"/>
    </font>
    <font>
      <sz val="10"/>
      <name val="Arial"/>
      <family val="2"/>
    </font>
    <font>
      <sz val="11"/>
      <name val="Calibri"/>
      <family val="2"/>
      <scheme val="minor"/>
    </font>
    <font>
      <sz val="10"/>
      <color rgb="FF0000FF"/>
      <name val="Arial"/>
      <family val="2"/>
    </font>
    <font>
      <b/>
      <sz val="10"/>
      <name val="Calibri"/>
      <family val="2"/>
      <scheme val="minor"/>
    </font>
    <font>
      <sz val="10"/>
      <name val="Calibri"/>
      <family val="2"/>
      <scheme val="minor"/>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rgb="FF0000FF"/>
      <name val="Arial"/>
      <family val="2"/>
    </font>
    <font>
      <b/>
      <i/>
      <sz val="10"/>
      <name val="Arial"/>
      <family val="2"/>
    </font>
    <font>
      <sz val="10"/>
      <name val="Arial"/>
      <family val="2"/>
    </font>
    <font>
      <i/>
      <sz val="10"/>
      <name val="Arial"/>
      <family val="2"/>
    </font>
    <font>
      <b/>
      <sz val="12"/>
      <name val="Arial"/>
      <family val="2"/>
    </font>
    <font>
      <sz val="12"/>
      <name val="Arial"/>
      <family val="2"/>
    </font>
  </fonts>
  <fills count="36">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9426">
    <xf numFmtId="165" fontId="0" fillId="0" borderId="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10"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10" fillId="0" borderId="0" applyFont="0" applyFill="0" applyBorder="0" applyAlignment="0" applyProtection="0"/>
    <xf numFmtId="41" fontId="7" fillId="0" borderId="0" applyFont="0" applyFill="0" applyBorder="0" applyAlignment="0" applyProtection="0"/>
    <xf numFmtId="3" fontId="5"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9"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9"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9"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10" fillId="0" borderId="0"/>
    <xf numFmtId="3" fontId="10" fillId="0" borderId="0"/>
    <xf numFmtId="3" fontId="9" fillId="0" borderId="0"/>
    <xf numFmtId="3" fontId="7" fillId="0" borderId="0"/>
    <xf numFmtId="3" fontId="7" fillId="0" borderId="0"/>
    <xf numFmtId="3" fontId="9" fillId="0" borderId="0"/>
    <xf numFmtId="3" fontId="7" fillId="0" borderId="0"/>
    <xf numFmtId="3" fontId="7" fillId="0" borderId="0"/>
    <xf numFmtId="3" fontId="9" fillId="0" borderId="0"/>
    <xf numFmtId="3" fontId="7" fillId="0" borderId="0"/>
    <xf numFmtId="3" fontId="7" fillId="0" borderId="0"/>
    <xf numFmtId="3" fontId="7" fillId="0" borderId="0"/>
    <xf numFmtId="3" fontId="7" fillId="0" borderId="0"/>
    <xf numFmtId="42" fontId="5"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9"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9"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9"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10" fillId="0" borderId="0"/>
    <xf numFmtId="42" fontId="10" fillId="0" borderId="0"/>
    <xf numFmtId="42" fontId="9" fillId="0" borderId="0"/>
    <xf numFmtId="42" fontId="7" fillId="0" borderId="0"/>
    <xf numFmtId="42" fontId="7" fillId="0" borderId="0"/>
    <xf numFmtId="42" fontId="9" fillId="0" borderId="0"/>
    <xf numFmtId="42" fontId="7" fillId="0" borderId="0"/>
    <xf numFmtId="42" fontId="7" fillId="0" borderId="0"/>
    <xf numFmtId="42" fontId="9" fillId="0" borderId="0"/>
    <xf numFmtId="42" fontId="7" fillId="0" borderId="0"/>
    <xf numFmtId="42" fontId="7" fillId="0" borderId="0"/>
    <xf numFmtId="42" fontId="7" fillId="0" borderId="0"/>
    <xf numFmtId="42"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3" fontId="7" fillId="0" borderId="0"/>
    <xf numFmtId="3" fontId="7" fillId="0" borderId="0"/>
    <xf numFmtId="3" fontId="7" fillId="0" borderId="0"/>
    <xf numFmtId="3" fontId="7" fillId="0" borderId="0"/>
    <xf numFmtId="3" fontId="7" fillId="0" borderId="0"/>
    <xf numFmtId="3" fontId="7" fillId="0" borderId="0"/>
    <xf numFmtId="42" fontId="7" fillId="0" borderId="0"/>
    <xf numFmtId="42" fontId="7" fillId="0" borderId="0"/>
    <xf numFmtId="42" fontId="7" fillId="0" borderId="0"/>
    <xf numFmtId="42" fontId="7" fillId="0" borderId="0"/>
    <xf numFmtId="42" fontId="7" fillId="0" borderId="0"/>
    <xf numFmtId="42" fontId="7"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4" fontId="11" fillId="0" borderId="0"/>
    <xf numFmtId="164" fontId="11" fillId="0" borderId="0"/>
    <xf numFmtId="164" fontId="8" fillId="0" borderId="0"/>
    <xf numFmtId="164" fontId="8" fillId="0" borderId="0"/>
    <xf numFmtId="164" fontId="8" fillId="0" borderId="0"/>
    <xf numFmtId="164" fontId="8" fillId="0" borderId="0"/>
    <xf numFmtId="164" fontId="8"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165"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165" fontId="5" fillId="0" borderId="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164" fontId="8" fillId="0" borderId="0"/>
    <xf numFmtId="164" fontId="8"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164" fontId="8" fillId="0" borderId="0"/>
    <xf numFmtId="164" fontId="8"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3" fontId="5" fillId="0" borderId="0"/>
    <xf numFmtId="3" fontId="5" fillId="0" borderId="0"/>
    <xf numFmtId="165" fontId="5" fillId="0" borderId="0"/>
    <xf numFmtId="3"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3"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1" fontId="5" fillId="0" borderId="0" applyFont="0" applyFill="0" applyBorder="0" applyAlignment="0" applyProtection="0"/>
    <xf numFmtId="3" fontId="5" fillId="0" borderId="0"/>
    <xf numFmtId="3" fontId="5" fillId="0" borderId="0"/>
    <xf numFmtId="3" fontId="5" fillId="0" borderId="0"/>
    <xf numFmtId="42"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165" fontId="5" fillId="0" borderId="0"/>
    <xf numFmtId="42" fontId="5" fillId="0" borderId="0"/>
    <xf numFmtId="3" fontId="5" fillId="0" borderId="0"/>
    <xf numFmtId="42" fontId="5" fillId="0" borderId="0"/>
    <xf numFmtId="42" fontId="5" fillId="0" borderId="0"/>
    <xf numFmtId="42" fontId="5" fillId="0" borderId="0"/>
    <xf numFmtId="3" fontId="5" fillId="0" borderId="0"/>
    <xf numFmtId="165" fontId="5" fillId="0" borderId="0"/>
    <xf numFmtId="3" fontId="5" fillId="0" borderId="0"/>
    <xf numFmtId="41" fontId="5" fillId="0" borderId="0" applyFont="0" applyFill="0" applyBorder="0" applyAlignment="0" applyProtection="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165" fontId="5" fillId="0" borderId="0"/>
    <xf numFmtId="42" fontId="5" fillId="0" borderId="0"/>
    <xf numFmtId="3" fontId="5" fillId="0" borderId="0"/>
    <xf numFmtId="3" fontId="5" fillId="0" borderId="0"/>
    <xf numFmtId="42" fontId="5" fillId="0" borderId="0"/>
    <xf numFmtId="165" fontId="5" fillId="0" borderId="0"/>
    <xf numFmtId="42"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165" fontId="5" fillId="0" borderId="0"/>
    <xf numFmtId="3" fontId="5" fillId="0" borderId="0"/>
    <xf numFmtId="42" fontId="5" fillId="0" borderId="0"/>
    <xf numFmtId="42" fontId="5" fillId="0" borderId="0"/>
    <xf numFmtId="3" fontId="5" fillId="0" borderId="0"/>
    <xf numFmtId="165"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165"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165" fontId="5" fillId="0" borderId="0"/>
    <xf numFmtId="3" fontId="5" fillId="0" borderId="0"/>
    <xf numFmtId="165" fontId="5" fillId="0" borderId="0"/>
    <xf numFmtId="165"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3" fontId="5" fillId="0" borderId="0"/>
    <xf numFmtId="3" fontId="5" fillId="0" borderId="0"/>
    <xf numFmtId="165"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3" fontId="5" fillId="0" borderId="0"/>
    <xf numFmtId="3" fontId="5" fillId="0" borderId="0"/>
    <xf numFmtId="42" fontId="5" fillId="0" borderId="0"/>
    <xf numFmtId="42" fontId="5" fillId="0" borderId="0"/>
    <xf numFmtId="41" fontId="5" fillId="0" borderId="0" applyFont="0" applyFill="0" applyBorder="0" applyAlignment="0" applyProtection="0"/>
    <xf numFmtId="3" fontId="5" fillId="0" borderId="0"/>
    <xf numFmtId="42" fontId="5" fillId="0" borderId="0"/>
    <xf numFmtId="3" fontId="5" fillId="0" borderId="0"/>
    <xf numFmtId="42" fontId="5" fillId="0" borderId="0"/>
    <xf numFmtId="41" fontId="5" fillId="0" borderId="0" applyFont="0" applyFill="0" applyBorder="0" applyAlignment="0" applyProtection="0"/>
    <xf numFmtId="3" fontId="5" fillId="0" borderId="0"/>
    <xf numFmtId="42" fontId="5" fillId="0" borderId="0"/>
    <xf numFmtId="165" fontId="5" fillId="0" borderId="0"/>
    <xf numFmtId="42" fontId="5" fillId="0" borderId="0"/>
    <xf numFmtId="3" fontId="5" fillId="0" borderId="0"/>
    <xf numFmtId="3" fontId="5" fillId="0" borderId="0"/>
    <xf numFmtId="165" fontId="5" fillId="0" borderId="0"/>
    <xf numFmtId="3" fontId="5" fillId="0" borderId="0"/>
    <xf numFmtId="3" fontId="5" fillId="0" borderId="0"/>
    <xf numFmtId="42" fontId="5" fillId="0" borderId="0"/>
    <xf numFmtId="165" fontId="5" fillId="0" borderId="0"/>
    <xf numFmtId="3" fontId="5" fillId="0" borderId="0"/>
    <xf numFmtId="3" fontId="5" fillId="0" borderId="0"/>
    <xf numFmtId="42" fontId="5" fillId="0" borderId="0"/>
    <xf numFmtId="3" fontId="5" fillId="0" borderId="0"/>
    <xf numFmtId="3" fontId="5" fillId="0" borderId="0"/>
    <xf numFmtId="165"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3"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2" fontId="5" fillId="0" borderId="0"/>
    <xf numFmtId="3" fontId="5" fillId="0" borderId="0"/>
    <xf numFmtId="42" fontId="5" fillId="0" borderId="0"/>
    <xf numFmtId="165"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3" fontId="5" fillId="0" borderId="0"/>
    <xf numFmtId="3" fontId="5" fillId="0" borderId="0"/>
    <xf numFmtId="3" fontId="5" fillId="0" borderId="0"/>
    <xf numFmtId="3" fontId="5" fillId="0" borderId="0"/>
    <xf numFmtId="165" fontId="5" fillId="0" borderId="0"/>
    <xf numFmtId="42"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42" fontId="5" fillId="0" borderId="0"/>
    <xf numFmtId="3" fontId="5" fillId="0" borderId="0"/>
    <xf numFmtId="3" fontId="5" fillId="0" borderId="0"/>
    <xf numFmtId="3" fontId="5" fillId="0" borderId="0"/>
    <xf numFmtId="165" fontId="5" fillId="0" borderId="0"/>
    <xf numFmtId="3" fontId="5" fillId="0" borderId="0"/>
    <xf numFmtId="42"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165"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1" fontId="5" fillId="0" borderId="0" applyFont="0" applyFill="0" applyBorder="0" applyAlignment="0" applyProtection="0"/>
    <xf numFmtId="165" fontId="5" fillId="0" borderId="0"/>
    <xf numFmtId="42" fontId="5" fillId="0" borderId="0"/>
    <xf numFmtId="3" fontId="5" fillId="0" borderId="0"/>
    <xf numFmtId="42" fontId="5" fillId="0" borderId="0"/>
    <xf numFmtId="165"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1" fontId="5" fillId="0" borderId="0" applyFont="0" applyFill="0" applyBorder="0" applyAlignment="0" applyProtection="0"/>
    <xf numFmtId="42" fontId="5" fillId="0" borderId="0"/>
    <xf numFmtId="42" fontId="5" fillId="0" borderId="0"/>
    <xf numFmtId="165"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165"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3" fontId="5" fillId="0" borderId="0"/>
    <xf numFmtId="42" fontId="5" fillId="0" borderId="0"/>
    <xf numFmtId="42" fontId="5" fillId="0" borderId="0"/>
    <xf numFmtId="3" fontId="5" fillId="0" borderId="0"/>
    <xf numFmtId="165" fontId="5" fillId="0" borderId="0"/>
    <xf numFmtId="3" fontId="5" fillId="0" borderId="0"/>
    <xf numFmtId="165" fontId="5" fillId="0" borderId="0"/>
    <xf numFmtId="42" fontId="5" fillId="0" borderId="0"/>
    <xf numFmtId="42" fontId="5" fillId="0" borderId="0"/>
    <xf numFmtId="42" fontId="5" fillId="0" borderId="0"/>
    <xf numFmtId="3" fontId="5" fillId="0" borderId="0"/>
    <xf numFmtId="41" fontId="5" fillId="0" borderId="0" applyFont="0" applyFill="0" applyBorder="0" applyAlignment="0" applyProtection="0"/>
    <xf numFmtId="3" fontId="5" fillId="0" borderId="0"/>
    <xf numFmtId="165" fontId="5" fillId="0" borderId="0"/>
    <xf numFmtId="42" fontId="5" fillId="0" borderId="0"/>
    <xf numFmtId="3" fontId="5" fillId="0" borderId="0"/>
    <xf numFmtId="42" fontId="5" fillId="0" borderId="0"/>
    <xf numFmtId="41" fontId="5" fillId="0" borderId="0" applyFont="0" applyFill="0" applyBorder="0" applyAlignment="0" applyProtection="0"/>
    <xf numFmtId="3" fontId="5" fillId="0" borderId="0"/>
    <xf numFmtId="42" fontId="5" fillId="0" borderId="0"/>
    <xf numFmtId="165" fontId="5" fillId="0" borderId="0"/>
    <xf numFmtId="3" fontId="5" fillId="0" borderId="0"/>
    <xf numFmtId="165" fontId="5" fillId="0" borderId="0"/>
    <xf numFmtId="165" fontId="5" fillId="0" borderId="0"/>
    <xf numFmtId="3" fontId="5" fillId="0" borderId="0"/>
    <xf numFmtId="3" fontId="5" fillId="0" borderId="0"/>
    <xf numFmtId="42" fontId="5" fillId="0" borderId="0"/>
    <xf numFmtId="3" fontId="5" fillId="0" borderId="0"/>
    <xf numFmtId="165" fontId="5" fillId="0" borderId="0"/>
    <xf numFmtId="165"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3" fontId="5" fillId="0" borderId="0"/>
    <xf numFmtId="42" fontId="5" fillId="0" borderId="0"/>
    <xf numFmtId="42" fontId="5" fillId="0" borderId="0"/>
    <xf numFmtId="165"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165" fontId="5" fillId="0" borderId="0"/>
    <xf numFmtId="42" fontId="5" fillId="0" borderId="0"/>
    <xf numFmtId="3"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42" fontId="5" fillId="0" borderId="0"/>
    <xf numFmtId="165" fontId="5" fillId="0" borderId="0"/>
    <xf numFmtId="41" fontId="5" fillId="0" borderId="0" applyFont="0" applyFill="0" applyBorder="0" applyAlignment="0" applyProtection="0"/>
    <xf numFmtId="165" fontId="5" fillId="0" borderId="0"/>
    <xf numFmtId="3" fontId="5" fillId="0" borderId="0"/>
    <xf numFmtId="3" fontId="5" fillId="0" borderId="0"/>
    <xf numFmtId="42" fontId="5" fillId="0" borderId="0"/>
    <xf numFmtId="3" fontId="5" fillId="0" borderId="0"/>
    <xf numFmtId="42" fontId="5" fillId="0" borderId="0"/>
    <xf numFmtId="41" fontId="5" fillId="0" borderId="0" applyFont="0" applyFill="0" applyBorder="0" applyAlignment="0" applyProtection="0"/>
    <xf numFmtId="3" fontId="5" fillId="0" borderId="0"/>
    <xf numFmtId="3" fontId="5" fillId="0" borderId="0"/>
    <xf numFmtId="165" fontId="5" fillId="0" borderId="0"/>
    <xf numFmtId="3" fontId="5" fillId="0" borderId="0"/>
    <xf numFmtId="42" fontId="5" fillId="0" borderId="0"/>
    <xf numFmtId="42" fontId="5" fillId="0" borderId="0"/>
    <xf numFmtId="3" fontId="5" fillId="0" borderId="0"/>
    <xf numFmtId="165" fontId="5" fillId="0" borderId="0"/>
    <xf numFmtId="3"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42" fontId="5" fillId="0" borderId="0"/>
    <xf numFmtId="3" fontId="5" fillId="0" borderId="0"/>
    <xf numFmtId="42" fontId="5" fillId="0" borderId="0"/>
    <xf numFmtId="3" fontId="5" fillId="0" borderId="0"/>
    <xf numFmtId="165" fontId="5" fillId="0" borderId="0"/>
    <xf numFmtId="165" fontId="5" fillId="0" borderId="0"/>
    <xf numFmtId="3"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165" fontId="5" fillId="0" borderId="0"/>
    <xf numFmtId="41" fontId="5" fillId="0" borderId="0" applyFont="0" applyFill="0" applyBorder="0" applyAlignment="0" applyProtection="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3" fontId="5" fillId="0" borderId="0"/>
    <xf numFmtId="3" fontId="5" fillId="0" borderId="0"/>
    <xf numFmtId="165" fontId="5" fillId="0" borderId="0"/>
    <xf numFmtId="42"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165" fontId="5" fillId="0" borderId="0"/>
    <xf numFmtId="3" fontId="5" fillId="0" borderId="0"/>
    <xf numFmtId="165" fontId="5" fillId="0" borderId="0"/>
    <xf numFmtId="42" fontId="5" fillId="0" borderId="0"/>
    <xf numFmtId="3" fontId="5" fillId="0" borderId="0"/>
    <xf numFmtId="165" fontId="5" fillId="0" borderId="0"/>
    <xf numFmtId="42" fontId="5" fillId="0" borderId="0"/>
    <xf numFmtId="165" fontId="5" fillId="0" borderId="0"/>
    <xf numFmtId="3" fontId="5" fillId="0" borderId="0"/>
    <xf numFmtId="165" fontId="5" fillId="0" borderId="0"/>
    <xf numFmtId="3" fontId="5" fillId="0" borderId="0"/>
    <xf numFmtId="165" fontId="5" fillId="0" borderId="0"/>
    <xf numFmtId="42"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3" fontId="5" fillId="0" borderId="0"/>
    <xf numFmtId="165" fontId="5" fillId="0" borderId="0"/>
    <xf numFmtId="3"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165"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165" fontId="5" fillId="0" borderId="0"/>
    <xf numFmtId="3" fontId="5" fillId="0" borderId="0"/>
    <xf numFmtId="3" fontId="5" fillId="0" borderId="0"/>
    <xf numFmtId="42" fontId="5" fillId="0" borderId="0"/>
    <xf numFmtId="3" fontId="5" fillId="0" borderId="0"/>
    <xf numFmtId="42" fontId="5" fillId="0" borderId="0"/>
    <xf numFmtId="165" fontId="5" fillId="0" borderId="0"/>
    <xf numFmtId="3"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165"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42"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165"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165" fontId="5" fillId="0" borderId="0"/>
    <xf numFmtId="3" fontId="5" fillId="0" borderId="0"/>
    <xf numFmtId="42" fontId="5" fillId="0" borderId="0"/>
    <xf numFmtId="3" fontId="5" fillId="0" borderId="0"/>
    <xf numFmtId="165" fontId="5" fillId="0" borderId="0"/>
    <xf numFmtId="3"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165" fontId="5" fillId="0" borderId="0"/>
    <xf numFmtId="3" fontId="5" fillId="0" borderId="0"/>
    <xf numFmtId="3" fontId="5" fillId="0" borderId="0"/>
    <xf numFmtId="42" fontId="5" fillId="0" borderId="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165"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1" fontId="5" fillId="0" borderId="0" applyFont="0" applyFill="0" applyBorder="0" applyAlignment="0" applyProtection="0"/>
    <xf numFmtId="165" fontId="5" fillId="0" borderId="0"/>
    <xf numFmtId="3" fontId="5" fillId="0" borderId="0"/>
    <xf numFmtId="42" fontId="5" fillId="0" borderId="0"/>
    <xf numFmtId="41" fontId="5" fillId="0" borderId="0" applyFont="0" applyFill="0" applyBorder="0" applyAlignment="0" applyProtection="0"/>
    <xf numFmtId="3" fontId="5" fillId="0" borderId="0"/>
    <xf numFmtId="42" fontId="5" fillId="0" borderId="0"/>
    <xf numFmtId="42" fontId="5" fillId="0" borderId="0"/>
    <xf numFmtId="165" fontId="5" fillId="0" borderId="0"/>
    <xf numFmtId="165" fontId="5" fillId="0" borderId="0"/>
    <xf numFmtId="3"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165" fontId="5" fillId="0" borderId="0"/>
    <xf numFmtId="165" fontId="5" fillId="0" borderId="0"/>
    <xf numFmtId="165"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165"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3" fontId="5" fillId="0" borderId="0"/>
    <xf numFmtId="165"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165" fontId="5" fillId="0" borderId="0"/>
    <xf numFmtId="165" fontId="5" fillId="0" borderId="0"/>
    <xf numFmtId="42" fontId="5" fillId="0" borderId="0"/>
    <xf numFmtId="165" fontId="5" fillId="0" borderId="0"/>
    <xf numFmtId="42" fontId="5" fillId="0" borderId="0"/>
    <xf numFmtId="42" fontId="5" fillId="0" borderId="0"/>
    <xf numFmtId="165" fontId="5" fillId="0" borderId="0"/>
    <xf numFmtId="41" fontId="5" fillId="0" borderId="0" applyFont="0" applyFill="0" applyBorder="0" applyAlignment="0" applyProtection="0"/>
    <xf numFmtId="3" fontId="5" fillId="0" borderId="0"/>
    <xf numFmtId="164" fontId="8" fillId="0" borderId="0"/>
    <xf numFmtId="3" fontId="5" fillId="0" borderId="0"/>
    <xf numFmtId="41" fontId="5" fillId="0" borderId="0" applyFont="0" applyFill="0" applyBorder="0" applyAlignment="0" applyProtection="0"/>
    <xf numFmtId="165" fontId="5" fillId="0" borderId="0"/>
    <xf numFmtId="165"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165" fontId="5" fillId="0" borderId="0"/>
    <xf numFmtId="42" fontId="5" fillId="0" borderId="0"/>
    <xf numFmtId="41" fontId="5" fillId="0" borderId="0" applyFont="0" applyFill="0" applyBorder="0" applyAlignment="0" applyProtection="0"/>
    <xf numFmtId="3" fontId="5" fillId="0" borderId="0"/>
    <xf numFmtId="42"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3" fontId="5" fillId="0" borderId="0"/>
    <xf numFmtId="42" fontId="5" fillId="0" borderId="0"/>
    <xf numFmtId="42" fontId="5" fillId="0" borderId="0"/>
    <xf numFmtId="165" fontId="5" fillId="0" borderId="0"/>
    <xf numFmtId="3" fontId="5" fillId="0" borderId="0"/>
    <xf numFmtId="42" fontId="5" fillId="0" borderId="0"/>
    <xf numFmtId="3" fontId="5" fillId="0" borderId="0"/>
    <xf numFmtId="165" fontId="5" fillId="0" borderId="0"/>
    <xf numFmtId="3" fontId="5" fillId="0" borderId="0"/>
    <xf numFmtId="165" fontId="5" fillId="0" borderId="0"/>
    <xf numFmtId="42"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165"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4" fontId="8"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65"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165" fontId="5" fillId="0" borderId="0"/>
    <xf numFmtId="3" fontId="5" fillId="0" borderId="0"/>
    <xf numFmtId="3" fontId="5" fillId="0" borderId="0"/>
    <xf numFmtId="41" fontId="5" fillId="0" borderId="0" applyFont="0" applyFill="0" applyBorder="0" applyAlignment="0" applyProtection="0"/>
    <xf numFmtId="165" fontId="5" fillId="0" borderId="0"/>
    <xf numFmtId="3" fontId="5" fillId="0" borderId="0"/>
    <xf numFmtId="3" fontId="5" fillId="0" borderId="0"/>
    <xf numFmtId="42"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1" fontId="5" fillId="0" borderId="0" applyFont="0" applyFill="0" applyBorder="0" applyAlignment="0" applyProtection="0"/>
    <xf numFmtId="165"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5" fontId="5" fillId="0" borderId="0"/>
    <xf numFmtId="3" fontId="5" fillId="0" borderId="0"/>
    <xf numFmtId="164" fontId="8" fillId="0" borderId="0"/>
    <xf numFmtId="164" fontId="8"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165" fontId="5" fillId="0" borderId="0"/>
    <xf numFmtId="3" fontId="5" fillId="0" borderId="0"/>
    <xf numFmtId="165" fontId="5" fillId="0" borderId="0"/>
    <xf numFmtId="3" fontId="5" fillId="0" borderId="0"/>
    <xf numFmtId="42" fontId="5" fillId="0" borderId="0"/>
    <xf numFmtId="42" fontId="5" fillId="0" borderId="0"/>
    <xf numFmtId="165" fontId="5" fillId="0" borderId="0"/>
    <xf numFmtId="3"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5" fontId="5" fillId="0" borderId="0"/>
    <xf numFmtId="164" fontId="8" fillId="0" borderId="0"/>
    <xf numFmtId="164" fontId="8"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164" fontId="8" fillId="0" borderId="0"/>
    <xf numFmtId="164" fontId="8"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165" fontId="5" fillId="0" borderId="0"/>
    <xf numFmtId="41" fontId="5" fillId="0" borderId="0" applyFont="0" applyFill="0" applyBorder="0" applyAlignment="0" applyProtection="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165" fontId="5" fillId="0" borderId="0"/>
    <xf numFmtId="42" fontId="5" fillId="0" borderId="0"/>
    <xf numFmtId="42" fontId="5" fillId="0" borderId="0"/>
    <xf numFmtId="3" fontId="5" fillId="0" borderId="0"/>
    <xf numFmtId="42" fontId="5" fillId="0" borderId="0"/>
    <xf numFmtId="3" fontId="5" fillId="0" borderId="0"/>
    <xf numFmtId="165" fontId="5" fillId="0" borderId="0"/>
    <xf numFmtId="42" fontId="5" fillId="0" borderId="0"/>
    <xf numFmtId="3" fontId="5" fillId="0" borderId="0"/>
    <xf numFmtId="3"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165" fontId="5" fillId="0" borderId="0"/>
    <xf numFmtId="3" fontId="5" fillId="0" borderId="0"/>
    <xf numFmtId="42" fontId="5" fillId="0" borderId="0"/>
    <xf numFmtId="42" fontId="5" fillId="0" borderId="0"/>
    <xf numFmtId="42" fontId="5" fillId="0" borderId="0"/>
    <xf numFmtId="165" fontId="5" fillId="0" borderId="0"/>
    <xf numFmtId="3" fontId="5" fillId="0" borderId="0"/>
    <xf numFmtId="165"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1" fontId="5" fillId="0" borderId="0" applyFont="0" applyFill="0" applyBorder="0" applyAlignment="0" applyProtection="0"/>
    <xf numFmtId="42" fontId="5" fillId="0" borderId="0"/>
    <xf numFmtId="165" fontId="5" fillId="0" borderId="0"/>
    <xf numFmtId="3" fontId="5" fillId="0" borderId="0"/>
    <xf numFmtId="42" fontId="5" fillId="0" borderId="0"/>
    <xf numFmtId="3" fontId="5" fillId="0" borderId="0"/>
    <xf numFmtId="165" fontId="5" fillId="0" borderId="0"/>
    <xf numFmtId="165" fontId="5" fillId="0" borderId="0"/>
    <xf numFmtId="42" fontId="5" fillId="0" borderId="0"/>
    <xf numFmtId="165" fontId="5" fillId="0" borderId="0"/>
    <xf numFmtId="3" fontId="5" fillId="0" borderId="0"/>
    <xf numFmtId="165" fontId="5" fillId="0" borderId="0"/>
    <xf numFmtId="41" fontId="5" fillId="0" borderId="0" applyFont="0" applyFill="0" applyBorder="0" applyAlignment="0" applyProtection="0"/>
    <xf numFmtId="3" fontId="5" fillId="0" borderId="0"/>
    <xf numFmtId="165" fontId="5" fillId="0" borderId="0"/>
    <xf numFmtId="42" fontId="5" fillId="0" borderId="0"/>
    <xf numFmtId="165" fontId="5" fillId="0" borderId="0"/>
    <xf numFmtId="3" fontId="5" fillId="0" borderId="0"/>
    <xf numFmtId="165" fontId="5" fillId="0" borderId="0"/>
    <xf numFmtId="165"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165"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165" fontId="5" fillId="0" borderId="0"/>
    <xf numFmtId="3"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3" fontId="5" fillId="0" borderId="0"/>
    <xf numFmtId="165"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3" fontId="5" fillId="0" borderId="0"/>
    <xf numFmtId="165" fontId="5" fillId="0" borderId="0"/>
    <xf numFmtId="165" fontId="5" fillId="0" borderId="0"/>
    <xf numFmtId="165" fontId="5" fillId="0" borderId="0"/>
    <xf numFmtId="165" fontId="5" fillId="0" borderId="0"/>
    <xf numFmtId="3" fontId="5" fillId="0" borderId="0"/>
    <xf numFmtId="165" fontId="5" fillId="0" borderId="0"/>
    <xf numFmtId="42"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165" fontId="5" fillId="0" borderId="0"/>
    <xf numFmtId="165" fontId="5" fillId="0" borderId="0"/>
    <xf numFmtId="42" fontId="5" fillId="0" borderId="0"/>
    <xf numFmtId="42" fontId="5" fillId="0" borderId="0"/>
    <xf numFmtId="42" fontId="5" fillId="0" borderId="0"/>
    <xf numFmtId="3" fontId="5" fillId="0" borderId="0"/>
    <xf numFmtId="3"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165" fontId="5" fillId="0" borderId="0"/>
    <xf numFmtId="165" fontId="5" fillId="0" borderId="0"/>
    <xf numFmtId="42" fontId="5" fillId="0" borderId="0"/>
    <xf numFmtId="3"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165" fontId="5" fillId="0" borderId="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41" fontId="5" fillId="0" borderId="0" applyFont="0" applyFill="0" applyBorder="0" applyAlignment="0" applyProtection="0"/>
    <xf numFmtId="3" fontId="5" fillId="0" borderId="0"/>
    <xf numFmtId="41" fontId="5" fillId="0" borderId="0" applyFont="0" applyFill="0" applyBorder="0" applyAlignment="0" applyProtection="0"/>
    <xf numFmtId="3" fontId="5" fillId="0" borderId="0"/>
    <xf numFmtId="42" fontId="5" fillId="0" borderId="0"/>
    <xf numFmtId="3" fontId="5" fillId="0" borderId="0"/>
    <xf numFmtId="165" fontId="5" fillId="0" borderId="0"/>
    <xf numFmtId="3"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3" fontId="5" fillId="0" borderId="0"/>
    <xf numFmtId="165" fontId="5" fillId="0" borderId="0"/>
    <xf numFmtId="42" fontId="5" fillId="0" borderId="0"/>
    <xf numFmtId="3" fontId="5" fillId="0" borderId="0"/>
    <xf numFmtId="165" fontId="5" fillId="0" borderId="0"/>
    <xf numFmtId="165" fontId="5" fillId="0" borderId="0"/>
    <xf numFmtId="42"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165" fontId="5" fillId="0" borderId="0"/>
    <xf numFmtId="165" fontId="5" fillId="0" borderId="0"/>
    <xf numFmtId="42" fontId="5" fillId="0" borderId="0"/>
    <xf numFmtId="3" fontId="5" fillId="0" borderId="0"/>
    <xf numFmtId="165" fontId="5" fillId="0" borderId="0"/>
    <xf numFmtId="42"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42" fontId="5" fillId="0" borderId="0"/>
    <xf numFmtId="42" fontId="5" fillId="0" borderId="0"/>
    <xf numFmtId="165" fontId="5" fillId="0" borderId="0"/>
    <xf numFmtId="3" fontId="5" fillId="0" borderId="0"/>
    <xf numFmtId="3" fontId="5" fillId="0" borderId="0"/>
    <xf numFmtId="165" fontId="5" fillId="0" borderId="0"/>
    <xf numFmtId="165" fontId="5" fillId="0" borderId="0"/>
    <xf numFmtId="42" fontId="5" fillId="0" borderId="0"/>
    <xf numFmtId="3" fontId="5" fillId="0" borderId="0"/>
    <xf numFmtId="3" fontId="5" fillId="0" borderId="0"/>
    <xf numFmtId="165" fontId="5" fillId="0" borderId="0"/>
    <xf numFmtId="42" fontId="5" fillId="0" borderId="0"/>
    <xf numFmtId="3" fontId="5" fillId="0" borderId="0"/>
    <xf numFmtId="165" fontId="5" fillId="0" borderId="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3" fontId="5" fillId="0" borderId="0"/>
    <xf numFmtId="165" fontId="5" fillId="0" borderId="0"/>
    <xf numFmtId="165" fontId="5" fillId="0" borderId="0"/>
    <xf numFmtId="3" fontId="5" fillId="0" borderId="0"/>
    <xf numFmtId="42" fontId="5" fillId="0" borderId="0"/>
    <xf numFmtId="3" fontId="5" fillId="0" borderId="0"/>
    <xf numFmtId="3" fontId="5" fillId="0" borderId="0"/>
    <xf numFmtId="3" fontId="5" fillId="0" borderId="0"/>
    <xf numFmtId="165" fontId="5" fillId="0" borderId="0"/>
    <xf numFmtId="41" fontId="5" fillId="0" borderId="0" applyFont="0" applyFill="0" applyBorder="0" applyAlignment="0" applyProtection="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165" fontId="5" fillId="0" borderId="0"/>
    <xf numFmtId="3" fontId="5" fillId="0" borderId="0"/>
    <xf numFmtId="42" fontId="5" fillId="0" borderId="0"/>
    <xf numFmtId="165"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165" fontId="5" fillId="0" borderId="0"/>
    <xf numFmtId="3" fontId="5" fillId="0" borderId="0"/>
    <xf numFmtId="42" fontId="5" fillId="0" borderId="0"/>
    <xf numFmtId="3" fontId="5" fillId="0" borderId="0"/>
    <xf numFmtId="165" fontId="5" fillId="0" borderId="0"/>
    <xf numFmtId="165" fontId="5" fillId="0" borderId="0"/>
    <xf numFmtId="41" fontId="5" fillId="0" borderId="0" applyFont="0" applyFill="0" applyBorder="0" applyAlignment="0" applyProtection="0"/>
    <xf numFmtId="42" fontId="5" fillId="0" borderId="0"/>
    <xf numFmtId="165"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3" fontId="5" fillId="0" borderId="0"/>
    <xf numFmtId="42" fontId="5" fillId="0" borderId="0"/>
    <xf numFmtId="165" fontId="5" fillId="0" borderId="0"/>
    <xf numFmtId="3" fontId="5" fillId="0" borderId="0"/>
    <xf numFmtId="165"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165" fontId="5" fillId="0" borderId="0"/>
    <xf numFmtId="3" fontId="5" fillId="0" borderId="0"/>
    <xf numFmtId="3" fontId="5" fillId="0" borderId="0"/>
    <xf numFmtId="165" fontId="5" fillId="0" borderId="0"/>
    <xf numFmtId="42" fontId="5" fillId="0" borderId="0"/>
    <xf numFmtId="3" fontId="5" fillId="0" borderId="0"/>
    <xf numFmtId="3" fontId="5" fillId="0" borderId="0"/>
    <xf numFmtId="3" fontId="5" fillId="0" borderId="0"/>
    <xf numFmtId="42" fontId="5" fillId="0" borderId="0"/>
    <xf numFmtId="42" fontId="5" fillId="0" borderId="0"/>
    <xf numFmtId="165" fontId="5" fillId="0" borderId="0"/>
    <xf numFmtId="3" fontId="5" fillId="0" borderId="0"/>
    <xf numFmtId="41" fontId="5" fillId="0" borderId="0" applyFont="0" applyFill="0" applyBorder="0" applyAlignment="0" applyProtection="0"/>
    <xf numFmtId="42" fontId="5" fillId="0" borderId="0"/>
    <xf numFmtId="165" fontId="5" fillId="0" borderId="0"/>
    <xf numFmtId="3" fontId="5" fillId="0" borderId="0"/>
    <xf numFmtId="165" fontId="5" fillId="0" borderId="0"/>
    <xf numFmtId="41" fontId="5" fillId="0" borderId="0" applyFont="0" applyFill="0" applyBorder="0" applyAlignment="0" applyProtection="0"/>
    <xf numFmtId="3" fontId="5" fillId="0" borderId="0"/>
    <xf numFmtId="42" fontId="5"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165" fontId="5" fillId="0" borderId="0"/>
    <xf numFmtId="165"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165"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165" fontId="5" fillId="0" borderId="0"/>
    <xf numFmtId="42" fontId="5" fillId="0" borderId="0"/>
    <xf numFmtId="3" fontId="5" fillId="0" borderId="0"/>
    <xf numFmtId="41" fontId="5" fillId="0" borderId="0" applyFont="0" applyFill="0" applyBorder="0" applyAlignment="0" applyProtection="0"/>
    <xf numFmtId="42" fontId="5" fillId="0" borderId="0"/>
    <xf numFmtId="165" fontId="5" fillId="0" borderId="0"/>
    <xf numFmtId="42" fontId="5" fillId="0" borderId="0"/>
    <xf numFmtId="165"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4" fontId="8" fillId="0" borderId="0"/>
    <xf numFmtId="164" fontId="8"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1" fontId="5" fillId="0" borderId="0" applyFont="0" applyFill="0" applyBorder="0" applyAlignment="0" applyProtection="0"/>
    <xf numFmtId="165"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164" fontId="8" fillId="0" borderId="0"/>
    <xf numFmtId="164" fontId="8"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164" fontId="8" fillId="0" borderId="0"/>
    <xf numFmtId="164" fontId="8"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165" fontId="5" fillId="0" borderId="0"/>
    <xf numFmtId="41" fontId="5" fillId="0" borderId="0" applyFont="0" applyFill="0" applyBorder="0" applyAlignment="0" applyProtection="0"/>
    <xf numFmtId="165" fontId="5" fillId="0" borderId="0"/>
    <xf numFmtId="165"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165" fontId="5" fillId="0" borderId="0"/>
    <xf numFmtId="3" fontId="5" fillId="0" borderId="0"/>
    <xf numFmtId="165"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164" fontId="8" fillId="0" borderId="0"/>
    <xf numFmtId="164" fontId="8"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164" fontId="8" fillId="0" borderId="0"/>
    <xf numFmtId="164" fontId="8" fillId="0" borderId="0"/>
    <xf numFmtId="165" fontId="12"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4"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9"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4" fontId="8" fillId="0" borderId="0"/>
    <xf numFmtId="164" fontId="8" fillId="0" borderId="0"/>
    <xf numFmtId="165" fontId="14" fillId="2" borderId="0" applyBorder="0"/>
    <xf numFmtId="165" fontId="13" fillId="0" borderId="0"/>
    <xf numFmtId="164" fontId="15" fillId="0" borderId="0"/>
    <xf numFmtId="167"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4" fillId="0" borderId="0"/>
    <xf numFmtId="9" fontId="4" fillId="0" borderId="0" applyFont="0" applyFill="0" applyBorder="0" applyAlignment="0" applyProtection="0"/>
    <xf numFmtId="165" fontId="16" fillId="0" borderId="0"/>
    <xf numFmtId="43" fontId="5" fillId="0" borderId="0" applyFont="0" applyFill="0" applyBorder="0" applyAlignment="0" applyProtection="0"/>
    <xf numFmtId="41"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165" fontId="14" fillId="2" borderId="0" applyBorder="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4"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9"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9" fontId="5" fillId="0" borderId="0" applyFont="0" applyFill="0" applyBorder="0" applyAlignment="0" applyProtection="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165"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164" fontId="8"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164" fontId="8"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1" fontId="5" fillId="0" borderId="0" applyFont="0" applyFill="0" applyBorder="0" applyAlignment="0" applyProtection="0"/>
    <xf numFmtId="44" fontId="5" fillId="0" borderId="0" applyFont="0" applyFill="0" applyBorder="0" applyAlignment="0" applyProtection="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165"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164" fontId="8"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9" fontId="5" fillId="0" borderId="0" applyFont="0" applyFill="0" applyBorder="0" applyAlignment="0" applyProtection="0"/>
    <xf numFmtId="3" fontId="5" fillId="0" borderId="0"/>
    <xf numFmtId="42" fontId="5" fillId="0" borderId="0"/>
    <xf numFmtId="42" fontId="5" fillId="0" borderId="0"/>
    <xf numFmtId="42" fontId="5" fillId="0" borderId="0"/>
    <xf numFmtId="42" fontId="5" fillId="0" borderId="0"/>
    <xf numFmtId="164" fontId="8"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165"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164" fontId="8"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164" fontId="8"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9" fontId="5" fillId="0" borderId="0" applyFont="0" applyFill="0" applyBorder="0" applyAlignment="0" applyProtection="0"/>
    <xf numFmtId="42" fontId="5" fillId="0" borderId="0"/>
    <xf numFmtId="9" fontId="5" fillId="0" borderId="0" applyFont="0" applyFill="0" applyBorder="0" applyAlignment="0" applyProtection="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4" fontId="5" fillId="0" borderId="0" applyFont="0" applyFill="0" applyBorder="0" applyAlignment="0" applyProtection="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165"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165"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165"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4" fontId="8"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165"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165"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165"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165"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164" fontId="8"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9" fontId="5" fillId="0" borderId="0" applyFont="0" applyFill="0" applyBorder="0" applyAlignment="0" applyProtection="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4" fontId="5" fillId="0" borderId="0" applyFont="0" applyFill="0" applyBorder="0" applyAlignment="0" applyProtection="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9" fontId="5" fillId="0" borderId="0" applyFont="0" applyFill="0" applyBorder="0" applyAlignment="0" applyProtection="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4" fontId="5" fillId="0" borderId="0" applyFont="0" applyFill="0" applyBorder="0" applyAlignment="0" applyProtection="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9" fontId="5" fillId="0" borderId="0" applyFont="0" applyFill="0" applyBorder="0" applyAlignment="0" applyProtection="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165" fontId="5" fillId="0" borderId="0"/>
    <xf numFmtId="3" fontId="5" fillId="0" borderId="0"/>
    <xf numFmtId="3" fontId="5" fillId="0" borderId="0"/>
    <xf numFmtId="42" fontId="5" fillId="0" borderId="0"/>
    <xf numFmtId="42" fontId="5" fillId="0" borderId="0"/>
    <xf numFmtId="164" fontId="8"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165"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165"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165"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164" fontId="8"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165"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165"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165"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165"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16" fillId="0" borderId="0"/>
    <xf numFmtId="165" fontId="5" fillId="0" borderId="0"/>
    <xf numFmtId="165"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8" fillId="0" borderId="0"/>
    <xf numFmtId="43" fontId="5" fillId="0" borderId="0" applyFont="0" applyFill="0" applyBorder="0" applyAlignment="0" applyProtection="0"/>
    <xf numFmtId="43" fontId="5" fillId="0" borderId="0" applyFont="0" applyFill="0" applyBorder="0" applyAlignment="0" applyProtection="0"/>
    <xf numFmtId="164" fontId="15" fillId="0" borderId="0"/>
    <xf numFmtId="167"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5" fillId="0" borderId="0"/>
    <xf numFmtId="165"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16" fillId="0" borderId="0"/>
    <xf numFmtId="165" fontId="16" fillId="0" borderId="0"/>
    <xf numFmtId="165" fontId="16" fillId="0" borderId="0"/>
    <xf numFmtId="165" fontId="16" fillId="0" borderId="0"/>
    <xf numFmtId="165" fontId="16" fillId="0" borderId="0"/>
    <xf numFmtId="165" fontId="16" fillId="0" borderId="0"/>
    <xf numFmtId="165" fontId="3" fillId="0" borderId="0"/>
    <xf numFmtId="9" fontId="3" fillId="0" borderId="0" applyFont="0" applyFill="0" applyBorder="0" applyAlignment="0" applyProtection="0"/>
    <xf numFmtId="43" fontId="5" fillId="0" borderId="0" applyFont="0" applyFill="0" applyBorder="0" applyAlignment="0" applyProtection="0"/>
    <xf numFmtId="165" fontId="3" fillId="0" borderId="0"/>
    <xf numFmtId="9" fontId="3" fillId="0" borderId="0" applyFont="0" applyFill="0" applyBorder="0" applyAlignment="0" applyProtection="0"/>
    <xf numFmtId="165" fontId="5" fillId="0" borderId="0"/>
    <xf numFmtId="164" fontId="8" fillId="0" borderId="0"/>
    <xf numFmtId="165"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2" fillId="0" borderId="0" applyNumberFormat="0" applyFill="0" applyBorder="0" applyAlignment="0" applyProtection="0"/>
    <xf numFmtId="0" fontId="23" fillId="0" borderId="2" applyNumberFormat="0" applyFill="0" applyAlignment="0" applyProtection="0"/>
    <xf numFmtId="0" fontId="24" fillId="0" borderId="3" applyNumberFormat="0" applyFill="0" applyAlignment="0" applyProtection="0"/>
    <xf numFmtId="0" fontId="25" fillId="0" borderId="4"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5" applyNumberFormat="0" applyAlignment="0" applyProtection="0"/>
    <xf numFmtId="0" fontId="29" fillId="7" borderId="6" applyNumberFormat="0" applyAlignment="0" applyProtection="0"/>
    <xf numFmtId="0" fontId="30" fillId="7" borderId="5" applyNumberFormat="0" applyAlignment="0" applyProtection="0"/>
    <xf numFmtId="0" fontId="31" fillId="0" borderId="7" applyNumberFormat="0" applyFill="0" applyAlignment="0" applyProtection="0"/>
    <xf numFmtId="0" fontId="32" fillId="8" borderId="8"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0"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21" fillId="0" borderId="0"/>
    <xf numFmtId="0" fontId="14" fillId="2" borderId="0" applyNumberFormat="0" applyBorder="0" applyAlignment="0" applyProtection="0"/>
    <xf numFmtId="0" fontId="21" fillId="0" borderId="0"/>
    <xf numFmtId="0" fontId="1" fillId="0" borderId="0"/>
    <xf numFmtId="0" fontId="1" fillId="9" borderId="9" applyNumberFormat="0" applyFont="0" applyAlignment="0" applyProtection="0"/>
    <xf numFmtId="0" fontId="5" fillId="0" borderId="0"/>
    <xf numFmtId="0" fontId="5" fillId="0" borderId="0"/>
    <xf numFmtId="0" fontId="5" fillId="0" borderId="0"/>
    <xf numFmtId="165" fontId="21" fillId="0" borderId="0"/>
    <xf numFmtId="165" fontId="5" fillId="0" borderId="0"/>
    <xf numFmtId="9" fontId="5" fillId="0" borderId="0" applyFont="0" applyFill="0" applyBorder="0" applyAlignment="0" applyProtection="0"/>
    <xf numFmtId="165" fontId="14" fillId="2" borderId="0" applyBorder="0"/>
    <xf numFmtId="165" fontId="1" fillId="0" borderId="0"/>
    <xf numFmtId="9" fontId="1" fillId="0" borderId="0" applyFont="0" applyFill="0" applyBorder="0" applyAlignment="0" applyProtection="0"/>
    <xf numFmtId="0" fontId="21" fillId="0" borderId="0"/>
    <xf numFmtId="0" fontId="21" fillId="0" borderId="0"/>
    <xf numFmtId="165" fontId="5" fillId="0" borderId="0"/>
    <xf numFmtId="165" fontId="5" fillId="0" borderId="0"/>
    <xf numFmtId="165" fontId="5" fillId="0" borderId="0"/>
    <xf numFmtId="0" fontId="21"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1" fillId="0" borderId="0"/>
    <xf numFmtId="9" fontId="1" fillId="0" borderId="0" applyFont="0" applyFill="0" applyBorder="0" applyAlignment="0" applyProtection="0"/>
    <xf numFmtId="165" fontId="1" fillId="0" borderId="0"/>
    <xf numFmtId="9" fontId="1" fillId="0" borderId="0" applyFont="0" applyFill="0" applyBorder="0" applyAlignment="0" applyProtection="0"/>
    <xf numFmtId="165"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1" fillId="0" borderId="0"/>
    <xf numFmtId="0" fontId="1" fillId="0" borderId="0"/>
    <xf numFmtId="9" fontId="1" fillId="0" borderId="0" applyFont="0" applyFill="0" applyBorder="0" applyAlignment="0" applyProtection="0"/>
    <xf numFmtId="0" fontId="14" fillId="2" borderId="0" applyBorder="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9" fontId="1" fillId="0" borderId="0" applyFont="0" applyFill="0" applyBorder="0" applyAlignment="0" applyProtection="0"/>
    <xf numFmtId="0" fontId="5" fillId="0" borderId="0"/>
    <xf numFmtId="0" fontId="5" fillId="0" borderId="0"/>
    <xf numFmtId="43" fontId="1" fillId="0" borderId="0" applyFont="0" applyFill="0" applyBorder="0" applyAlignment="0" applyProtection="0"/>
    <xf numFmtId="44" fontId="1"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xf numFmtId="0" fontId="1" fillId="0" borderId="0"/>
    <xf numFmtId="0" fontId="1" fillId="9" borderId="9" applyNumberFormat="0" applyFont="0" applyAlignment="0" applyProtection="0"/>
    <xf numFmtId="0" fontId="5" fillId="0" borderId="0"/>
    <xf numFmtId="0" fontId="5" fillId="0" borderId="0"/>
    <xf numFmtId="0"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165"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165" fontId="5" fillId="0" borderId="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3" fontId="5" fillId="0" borderId="0"/>
    <xf numFmtId="3" fontId="5" fillId="0" borderId="0"/>
    <xf numFmtId="165" fontId="5" fillId="0" borderId="0"/>
    <xf numFmtId="3"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3"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1" fontId="5" fillId="0" borderId="0" applyFont="0" applyFill="0" applyBorder="0" applyAlignment="0" applyProtection="0"/>
    <xf numFmtId="3" fontId="5" fillId="0" borderId="0"/>
    <xf numFmtId="3" fontId="5" fillId="0" borderId="0"/>
    <xf numFmtId="3" fontId="5" fillId="0" borderId="0"/>
    <xf numFmtId="42"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165" fontId="5" fillId="0" borderId="0"/>
    <xf numFmtId="42" fontId="5" fillId="0" borderId="0"/>
    <xf numFmtId="3" fontId="5" fillId="0" borderId="0"/>
    <xf numFmtId="42" fontId="5" fillId="0" borderId="0"/>
    <xf numFmtId="42" fontId="5" fillId="0" borderId="0"/>
    <xf numFmtId="42" fontId="5" fillId="0" borderId="0"/>
    <xf numFmtId="3" fontId="5" fillId="0" borderId="0"/>
    <xf numFmtId="165" fontId="5" fillId="0" borderId="0"/>
    <xf numFmtId="3" fontId="5" fillId="0" borderId="0"/>
    <xf numFmtId="41" fontId="5" fillId="0" borderId="0" applyFont="0" applyFill="0" applyBorder="0" applyAlignment="0" applyProtection="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165" fontId="5" fillId="0" borderId="0"/>
    <xf numFmtId="42" fontId="5" fillId="0" borderId="0"/>
    <xf numFmtId="3" fontId="5" fillId="0" borderId="0"/>
    <xf numFmtId="3" fontId="5" fillId="0" borderId="0"/>
    <xf numFmtId="42" fontId="5" fillId="0" borderId="0"/>
    <xf numFmtId="165" fontId="5" fillId="0" borderId="0"/>
    <xf numFmtId="42"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165" fontId="5" fillId="0" borderId="0"/>
    <xf numFmtId="3" fontId="5" fillId="0" borderId="0"/>
    <xf numFmtId="42" fontId="5" fillId="0" borderId="0"/>
    <xf numFmtId="42" fontId="5" fillId="0" borderId="0"/>
    <xf numFmtId="3" fontId="5" fillId="0" borderId="0"/>
    <xf numFmtId="165"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165"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165" fontId="5" fillId="0" borderId="0"/>
    <xf numFmtId="3" fontId="5" fillId="0" borderId="0"/>
    <xf numFmtId="165" fontId="5" fillId="0" borderId="0"/>
    <xf numFmtId="165"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3" fontId="5" fillId="0" borderId="0"/>
    <xf numFmtId="3" fontId="5" fillId="0" borderId="0"/>
    <xf numFmtId="165"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3" fontId="5" fillId="0" borderId="0"/>
    <xf numFmtId="3" fontId="5" fillId="0" borderId="0"/>
    <xf numFmtId="42" fontId="5" fillId="0" borderId="0"/>
    <xf numFmtId="42" fontId="5" fillId="0" borderId="0"/>
    <xf numFmtId="41" fontId="5" fillId="0" borderId="0" applyFont="0" applyFill="0" applyBorder="0" applyAlignment="0" applyProtection="0"/>
    <xf numFmtId="3" fontId="5" fillId="0" borderId="0"/>
    <xf numFmtId="42" fontId="5" fillId="0" borderId="0"/>
    <xf numFmtId="3" fontId="5" fillId="0" borderId="0"/>
    <xf numFmtId="42" fontId="5" fillId="0" borderId="0"/>
    <xf numFmtId="41" fontId="5" fillId="0" borderId="0" applyFont="0" applyFill="0" applyBorder="0" applyAlignment="0" applyProtection="0"/>
    <xf numFmtId="3" fontId="5" fillId="0" borderId="0"/>
    <xf numFmtId="42" fontId="5" fillId="0" borderId="0"/>
    <xf numFmtId="165" fontId="5" fillId="0" borderId="0"/>
    <xf numFmtId="42" fontId="5" fillId="0" borderId="0"/>
    <xf numFmtId="3" fontId="5" fillId="0" borderId="0"/>
    <xf numFmtId="3" fontId="5" fillId="0" borderId="0"/>
    <xf numFmtId="165" fontId="5" fillId="0" borderId="0"/>
    <xf numFmtId="3" fontId="5" fillId="0" borderId="0"/>
    <xf numFmtId="3" fontId="5" fillId="0" borderId="0"/>
    <xf numFmtId="42" fontId="5" fillId="0" borderId="0"/>
    <xf numFmtId="165" fontId="5" fillId="0" borderId="0"/>
    <xf numFmtId="3" fontId="5" fillId="0" borderId="0"/>
    <xf numFmtId="3" fontId="5" fillId="0" borderId="0"/>
    <xf numFmtId="42" fontId="5" fillId="0" borderId="0"/>
    <xf numFmtId="3" fontId="5" fillId="0" borderId="0"/>
    <xf numFmtId="3" fontId="5" fillId="0" borderId="0"/>
    <xf numFmtId="165"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3"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2" fontId="5" fillId="0" borderId="0"/>
    <xf numFmtId="3" fontId="5" fillId="0" borderId="0"/>
    <xf numFmtId="42" fontId="5" fillId="0" borderId="0"/>
    <xf numFmtId="165"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3" fontId="5" fillId="0" borderId="0"/>
    <xf numFmtId="3" fontId="5" fillId="0" borderId="0"/>
    <xf numFmtId="3" fontId="5" fillId="0" borderId="0"/>
    <xf numFmtId="3" fontId="5" fillId="0" borderId="0"/>
    <xf numFmtId="165" fontId="5" fillId="0" borderId="0"/>
    <xf numFmtId="42"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42" fontId="5" fillId="0" borderId="0"/>
    <xf numFmtId="3" fontId="5" fillId="0" borderId="0"/>
    <xf numFmtId="3" fontId="5" fillId="0" borderId="0"/>
    <xf numFmtId="3" fontId="5" fillId="0" borderId="0"/>
    <xf numFmtId="165" fontId="5" fillId="0" borderId="0"/>
    <xf numFmtId="3" fontId="5" fillId="0" borderId="0"/>
    <xf numFmtId="42"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165"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1" fontId="5" fillId="0" borderId="0" applyFont="0" applyFill="0" applyBorder="0" applyAlignment="0" applyProtection="0"/>
    <xf numFmtId="165" fontId="5" fillId="0" borderId="0"/>
    <xf numFmtId="42" fontId="5" fillId="0" borderId="0"/>
    <xf numFmtId="3" fontId="5" fillId="0" borderId="0"/>
    <xf numFmtId="42" fontId="5" fillId="0" borderId="0"/>
    <xf numFmtId="165"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1" fontId="5" fillId="0" borderId="0" applyFont="0" applyFill="0" applyBorder="0" applyAlignment="0" applyProtection="0"/>
    <xf numFmtId="42" fontId="5" fillId="0" borderId="0"/>
    <xf numFmtId="42" fontId="5" fillId="0" borderId="0"/>
    <xf numFmtId="165"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165"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3" fontId="5" fillId="0" borderId="0"/>
    <xf numFmtId="42" fontId="5" fillId="0" borderId="0"/>
    <xf numFmtId="42" fontId="5" fillId="0" borderId="0"/>
    <xf numFmtId="3" fontId="5" fillId="0" borderId="0"/>
    <xf numFmtId="165" fontId="5" fillId="0" borderId="0"/>
    <xf numFmtId="3" fontId="5" fillId="0" borderId="0"/>
    <xf numFmtId="165" fontId="5" fillId="0" borderId="0"/>
    <xf numFmtId="42" fontId="5" fillId="0" borderId="0"/>
    <xf numFmtId="42" fontId="5" fillId="0" borderId="0"/>
    <xf numFmtId="42" fontId="5" fillId="0" borderId="0"/>
    <xf numFmtId="3" fontId="5" fillId="0" borderId="0"/>
    <xf numFmtId="41" fontId="5" fillId="0" borderId="0" applyFont="0" applyFill="0" applyBorder="0" applyAlignment="0" applyProtection="0"/>
    <xf numFmtId="3" fontId="5" fillId="0" borderId="0"/>
    <xf numFmtId="165" fontId="5" fillId="0" borderId="0"/>
    <xf numFmtId="42" fontId="5" fillId="0" borderId="0"/>
    <xf numFmtId="3" fontId="5" fillId="0" borderId="0"/>
    <xf numFmtId="42" fontId="5" fillId="0" borderId="0"/>
    <xf numFmtId="41" fontId="5" fillId="0" borderId="0" applyFont="0" applyFill="0" applyBorder="0" applyAlignment="0" applyProtection="0"/>
    <xf numFmtId="3" fontId="5" fillId="0" borderId="0"/>
    <xf numFmtId="42" fontId="5" fillId="0" borderId="0"/>
    <xf numFmtId="165" fontId="5" fillId="0" borderId="0"/>
    <xf numFmtId="3" fontId="5" fillId="0" borderId="0"/>
    <xf numFmtId="165" fontId="5" fillId="0" borderId="0"/>
    <xf numFmtId="165" fontId="5" fillId="0" borderId="0"/>
    <xf numFmtId="3" fontId="5" fillId="0" borderId="0"/>
    <xf numFmtId="3" fontId="5" fillId="0" borderId="0"/>
    <xf numFmtId="42" fontId="5" fillId="0" borderId="0"/>
    <xf numFmtId="3" fontId="5" fillId="0" borderId="0"/>
    <xf numFmtId="165" fontId="5" fillId="0" borderId="0"/>
    <xf numFmtId="165"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3" fontId="5" fillId="0" borderId="0"/>
    <xf numFmtId="42" fontId="5" fillId="0" borderId="0"/>
    <xf numFmtId="42" fontId="5" fillId="0" borderId="0"/>
    <xf numFmtId="165"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165" fontId="5" fillId="0" borderId="0"/>
    <xf numFmtId="42" fontId="5" fillId="0" borderId="0"/>
    <xf numFmtId="3"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42" fontId="5" fillId="0" borderId="0"/>
    <xf numFmtId="165" fontId="5" fillId="0" borderId="0"/>
    <xf numFmtId="41" fontId="5" fillId="0" borderId="0" applyFont="0" applyFill="0" applyBorder="0" applyAlignment="0" applyProtection="0"/>
    <xf numFmtId="165" fontId="5" fillId="0" borderId="0"/>
    <xf numFmtId="3" fontId="5" fillId="0" borderId="0"/>
    <xf numFmtId="3" fontId="5" fillId="0" borderId="0"/>
    <xf numFmtId="42" fontId="5" fillId="0" borderId="0"/>
    <xf numFmtId="3" fontId="5" fillId="0" borderId="0"/>
    <xf numFmtId="42" fontId="5" fillId="0" borderId="0"/>
    <xf numFmtId="41" fontId="5" fillId="0" borderId="0" applyFont="0" applyFill="0" applyBorder="0" applyAlignment="0" applyProtection="0"/>
    <xf numFmtId="3" fontId="5" fillId="0" borderId="0"/>
    <xf numFmtId="3" fontId="5" fillId="0" borderId="0"/>
    <xf numFmtId="165" fontId="5" fillId="0" borderId="0"/>
    <xf numFmtId="3" fontId="5" fillId="0" borderId="0"/>
    <xf numFmtId="42" fontId="5" fillId="0" borderId="0"/>
    <xf numFmtId="42" fontId="5" fillId="0" borderId="0"/>
    <xf numFmtId="3" fontId="5" fillId="0" borderId="0"/>
    <xf numFmtId="165" fontId="5" fillId="0" borderId="0"/>
    <xf numFmtId="3"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42" fontId="5" fillId="0" borderId="0"/>
    <xf numFmtId="3" fontId="5" fillId="0" borderId="0"/>
    <xf numFmtId="42" fontId="5" fillId="0" borderId="0"/>
    <xf numFmtId="3" fontId="5" fillId="0" borderId="0"/>
    <xf numFmtId="165" fontId="5" fillId="0" borderId="0"/>
    <xf numFmtId="165" fontId="5" fillId="0" borderId="0"/>
    <xf numFmtId="3"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165" fontId="5" fillId="0" borderId="0"/>
    <xf numFmtId="41" fontId="5" fillId="0" borderId="0" applyFont="0" applyFill="0" applyBorder="0" applyAlignment="0" applyProtection="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3" fontId="5" fillId="0" borderId="0"/>
    <xf numFmtId="3" fontId="5" fillId="0" borderId="0"/>
    <xf numFmtId="165" fontId="5" fillId="0" borderId="0"/>
    <xf numFmtId="42"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165" fontId="5" fillId="0" borderId="0"/>
    <xf numFmtId="3" fontId="5" fillId="0" borderId="0"/>
    <xf numFmtId="165" fontId="5" fillId="0" borderId="0"/>
    <xf numFmtId="42" fontId="5" fillId="0" borderId="0"/>
    <xf numFmtId="3" fontId="5" fillId="0" borderId="0"/>
    <xf numFmtId="165" fontId="5" fillId="0" borderId="0"/>
    <xf numFmtId="42" fontId="5" fillId="0" borderId="0"/>
    <xf numFmtId="165" fontId="5" fillId="0" borderId="0"/>
    <xf numFmtId="3" fontId="5" fillId="0" borderId="0"/>
    <xf numFmtId="165" fontId="5" fillId="0" borderId="0"/>
    <xf numFmtId="3" fontId="5" fillId="0" borderId="0"/>
    <xf numFmtId="165" fontId="5" fillId="0" borderId="0"/>
    <xf numFmtId="42"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3" fontId="5" fillId="0" borderId="0"/>
    <xf numFmtId="165" fontId="5" fillId="0" borderId="0"/>
    <xf numFmtId="3"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165"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165" fontId="5" fillId="0" borderId="0"/>
    <xf numFmtId="3" fontId="5" fillId="0" borderId="0"/>
    <xf numFmtId="3" fontId="5" fillId="0" borderId="0"/>
    <xf numFmtId="42" fontId="5" fillId="0" borderId="0"/>
    <xf numFmtId="3" fontId="5" fillId="0" borderId="0"/>
    <xf numFmtId="42" fontId="5" fillId="0" borderId="0"/>
    <xf numFmtId="165" fontId="5" fillId="0" borderId="0"/>
    <xf numFmtId="3"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165"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42"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165"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165" fontId="5" fillId="0" borderId="0"/>
    <xf numFmtId="3" fontId="5" fillId="0" borderId="0"/>
    <xf numFmtId="42" fontId="5" fillId="0" borderId="0"/>
    <xf numFmtId="3" fontId="5" fillId="0" borderId="0"/>
    <xf numFmtId="165" fontId="5" fillId="0" borderId="0"/>
    <xf numFmtId="3"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165" fontId="5" fillId="0" borderId="0"/>
    <xf numFmtId="3" fontId="5" fillId="0" borderId="0"/>
    <xf numFmtId="3" fontId="5" fillId="0" borderId="0"/>
    <xf numFmtId="42" fontId="5" fillId="0" borderId="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165"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1" fontId="5" fillId="0" borderId="0" applyFont="0" applyFill="0" applyBorder="0" applyAlignment="0" applyProtection="0"/>
    <xf numFmtId="165" fontId="5" fillId="0" borderId="0"/>
    <xf numFmtId="3" fontId="5" fillId="0" borderId="0"/>
    <xf numFmtId="42" fontId="5" fillId="0" borderId="0"/>
    <xf numFmtId="41" fontId="5" fillId="0" borderId="0" applyFont="0" applyFill="0" applyBorder="0" applyAlignment="0" applyProtection="0"/>
    <xf numFmtId="3" fontId="5" fillId="0" borderId="0"/>
    <xf numFmtId="42" fontId="5" fillId="0" borderId="0"/>
    <xf numFmtId="42" fontId="5" fillId="0" borderId="0"/>
    <xf numFmtId="165" fontId="5" fillId="0" borderId="0"/>
    <xf numFmtId="165" fontId="5" fillId="0" borderId="0"/>
    <xf numFmtId="3"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165" fontId="5" fillId="0" borderId="0"/>
    <xf numFmtId="165" fontId="5" fillId="0" borderId="0"/>
    <xf numFmtId="165"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165"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3" fontId="5" fillId="0" borderId="0"/>
    <xf numFmtId="165"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165" fontId="5" fillId="0" borderId="0"/>
    <xf numFmtId="165" fontId="5" fillId="0" borderId="0"/>
    <xf numFmtId="42" fontId="5" fillId="0" borderId="0"/>
    <xf numFmtId="165" fontId="5" fillId="0" borderId="0"/>
    <xf numFmtId="42" fontId="5" fillId="0" borderId="0"/>
    <xf numFmtId="42" fontId="5" fillId="0" borderId="0"/>
    <xf numFmtId="165" fontId="5" fillId="0" borderId="0"/>
    <xf numFmtId="41" fontId="5" fillId="0" borderId="0" applyFont="0" applyFill="0" applyBorder="0" applyAlignment="0" applyProtection="0"/>
    <xf numFmtId="3" fontId="5" fillId="0" borderId="0"/>
    <xf numFmtId="3" fontId="5" fillId="0" borderId="0"/>
    <xf numFmtId="41" fontId="5" fillId="0" borderId="0" applyFont="0" applyFill="0" applyBorder="0" applyAlignment="0" applyProtection="0"/>
    <xf numFmtId="165" fontId="5" fillId="0" borderId="0"/>
    <xf numFmtId="165"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165" fontId="5" fillId="0" borderId="0"/>
    <xf numFmtId="42" fontId="5" fillId="0" borderId="0"/>
    <xf numFmtId="41" fontId="5" fillId="0" borderId="0" applyFont="0" applyFill="0" applyBorder="0" applyAlignment="0" applyProtection="0"/>
    <xf numFmtId="3" fontId="5" fillId="0" borderId="0"/>
    <xf numFmtId="42"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3" fontId="5" fillId="0" borderId="0"/>
    <xf numFmtId="42" fontId="5" fillId="0" borderId="0"/>
    <xf numFmtId="42" fontId="5" fillId="0" borderId="0"/>
    <xf numFmtId="165" fontId="5" fillId="0" borderId="0"/>
    <xf numFmtId="3" fontId="5" fillId="0" borderId="0"/>
    <xf numFmtId="42" fontId="5" fillId="0" borderId="0"/>
    <xf numFmtId="3" fontId="5" fillId="0" borderId="0"/>
    <xf numFmtId="165" fontId="5" fillId="0" borderId="0"/>
    <xf numFmtId="3" fontId="5" fillId="0" borderId="0"/>
    <xf numFmtId="165" fontId="5" fillId="0" borderId="0"/>
    <xf numFmtId="42"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165"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65"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165" fontId="5" fillId="0" borderId="0"/>
    <xf numFmtId="3" fontId="5" fillId="0" borderId="0"/>
    <xf numFmtId="3" fontId="5" fillId="0" borderId="0"/>
    <xf numFmtId="41" fontId="5" fillId="0" borderId="0" applyFont="0" applyFill="0" applyBorder="0" applyAlignment="0" applyProtection="0"/>
    <xf numFmtId="165" fontId="5" fillId="0" borderId="0"/>
    <xf numFmtId="3" fontId="5" fillId="0" borderId="0"/>
    <xf numFmtId="3" fontId="5" fillId="0" borderId="0"/>
    <xf numFmtId="42"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1" fontId="5" fillId="0" borderId="0" applyFont="0" applyFill="0" applyBorder="0" applyAlignment="0" applyProtection="0"/>
    <xf numFmtId="165"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165" fontId="5" fillId="0" borderId="0"/>
    <xf numFmtId="3" fontId="5" fillId="0" borderId="0"/>
    <xf numFmtId="165" fontId="5" fillId="0" borderId="0"/>
    <xf numFmtId="3" fontId="5" fillId="0" borderId="0"/>
    <xf numFmtId="42" fontId="5" fillId="0" borderId="0"/>
    <xf numFmtId="42" fontId="5" fillId="0" borderId="0"/>
    <xf numFmtId="165" fontId="5" fillId="0" borderId="0"/>
    <xf numFmtId="3"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165" fontId="5" fillId="0" borderId="0"/>
    <xf numFmtId="41" fontId="5" fillId="0" borderId="0" applyFont="0" applyFill="0" applyBorder="0" applyAlignment="0" applyProtection="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165" fontId="5" fillId="0" borderId="0"/>
    <xf numFmtId="42" fontId="5" fillId="0" borderId="0"/>
    <xf numFmtId="42" fontId="5" fillId="0" borderId="0"/>
    <xf numFmtId="3" fontId="5" fillId="0" borderId="0"/>
    <xf numFmtId="42" fontId="5" fillId="0" borderId="0"/>
    <xf numFmtId="3" fontId="5" fillId="0" borderId="0"/>
    <xf numFmtId="165" fontId="5" fillId="0" borderId="0"/>
    <xf numFmtId="42" fontId="5" fillId="0" borderId="0"/>
    <xf numFmtId="3" fontId="5" fillId="0" borderId="0"/>
    <xf numFmtId="3"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165" fontId="5" fillId="0" borderId="0"/>
    <xf numFmtId="3" fontId="5" fillId="0" borderId="0"/>
    <xf numFmtId="42" fontId="5" fillId="0" borderId="0"/>
    <xf numFmtId="42" fontId="5" fillId="0" borderId="0"/>
    <xf numFmtId="42" fontId="5" fillId="0" borderId="0"/>
    <xf numFmtId="165" fontId="5" fillId="0" borderId="0"/>
    <xf numFmtId="3" fontId="5" fillId="0" borderId="0"/>
    <xf numFmtId="165"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1" fontId="5" fillId="0" borderId="0" applyFont="0" applyFill="0" applyBorder="0" applyAlignment="0" applyProtection="0"/>
    <xf numFmtId="42" fontId="5" fillId="0" borderId="0"/>
    <xf numFmtId="165" fontId="5" fillId="0" borderId="0"/>
    <xf numFmtId="3" fontId="5" fillId="0" borderId="0"/>
    <xf numFmtId="42" fontId="5" fillId="0" borderId="0"/>
    <xf numFmtId="3" fontId="5" fillId="0" borderId="0"/>
    <xf numFmtId="165" fontId="5" fillId="0" borderId="0"/>
    <xf numFmtId="165" fontId="5" fillId="0" borderId="0"/>
    <xf numFmtId="42" fontId="5" fillId="0" borderId="0"/>
    <xf numFmtId="165" fontId="5" fillId="0" borderId="0"/>
    <xf numFmtId="3" fontId="5" fillId="0" borderId="0"/>
    <xf numFmtId="165" fontId="5" fillId="0" borderId="0"/>
    <xf numFmtId="41" fontId="5" fillId="0" borderId="0" applyFont="0" applyFill="0" applyBorder="0" applyAlignment="0" applyProtection="0"/>
    <xf numFmtId="3" fontId="5" fillId="0" borderId="0"/>
    <xf numFmtId="165" fontId="5" fillId="0" borderId="0"/>
    <xf numFmtId="42" fontId="5" fillId="0" borderId="0"/>
    <xf numFmtId="165" fontId="5" fillId="0" borderId="0"/>
    <xf numFmtId="3" fontId="5" fillId="0" borderId="0"/>
    <xf numFmtId="165" fontId="5" fillId="0" borderId="0"/>
    <xf numFmtId="165"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165"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165" fontId="5" fillId="0" borderId="0"/>
    <xf numFmtId="3"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3" fontId="5" fillId="0" borderId="0"/>
    <xf numFmtId="165"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3" fontId="5" fillId="0" borderId="0"/>
    <xf numFmtId="165" fontId="5" fillId="0" borderId="0"/>
    <xf numFmtId="165" fontId="5" fillId="0" borderId="0"/>
    <xf numFmtId="165" fontId="5" fillId="0" borderId="0"/>
    <xf numFmtId="165" fontId="5" fillId="0" borderId="0"/>
    <xf numFmtId="3" fontId="5" fillId="0" borderId="0"/>
    <xf numFmtId="165" fontId="5" fillId="0" borderId="0"/>
    <xf numFmtId="42"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165" fontId="5" fillId="0" borderId="0"/>
    <xf numFmtId="165" fontId="5" fillId="0" borderId="0"/>
    <xf numFmtId="42" fontId="5" fillId="0" borderId="0"/>
    <xf numFmtId="42" fontId="5" fillId="0" borderId="0"/>
    <xf numFmtId="42" fontId="5" fillId="0" borderId="0"/>
    <xf numFmtId="3" fontId="5" fillId="0" borderId="0"/>
    <xf numFmtId="3"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165" fontId="5" fillId="0" borderId="0"/>
    <xf numFmtId="165" fontId="5" fillId="0" borderId="0"/>
    <xf numFmtId="42" fontId="5" fillId="0" borderId="0"/>
    <xf numFmtId="3"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165" fontId="5" fillId="0" borderId="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41" fontId="5" fillId="0" borderId="0" applyFont="0" applyFill="0" applyBorder="0" applyAlignment="0" applyProtection="0"/>
    <xf numFmtId="3" fontId="5" fillId="0" borderId="0"/>
    <xf numFmtId="41" fontId="5" fillId="0" borderId="0" applyFont="0" applyFill="0" applyBorder="0" applyAlignment="0" applyProtection="0"/>
    <xf numFmtId="3" fontId="5" fillId="0" borderId="0"/>
    <xf numFmtId="42" fontId="5" fillId="0" borderId="0"/>
    <xf numFmtId="3" fontId="5" fillId="0" borderId="0"/>
    <xf numFmtId="165" fontId="5" fillId="0" borderId="0"/>
    <xf numFmtId="3"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3" fontId="5" fillId="0" borderId="0"/>
    <xf numFmtId="165" fontId="5" fillId="0" borderId="0"/>
    <xf numFmtId="42" fontId="5" fillId="0" borderId="0"/>
    <xf numFmtId="3" fontId="5" fillId="0" borderId="0"/>
    <xf numFmtId="165" fontId="5" fillId="0" borderId="0"/>
    <xf numFmtId="165" fontId="5" fillId="0" borderId="0"/>
    <xf numFmtId="42"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165" fontId="5" fillId="0" borderId="0"/>
    <xf numFmtId="165" fontId="5" fillId="0" borderId="0"/>
    <xf numFmtId="42" fontId="5" fillId="0" borderId="0"/>
    <xf numFmtId="3" fontId="5" fillId="0" borderId="0"/>
    <xf numFmtId="165" fontId="5" fillId="0" borderId="0"/>
    <xf numFmtId="42"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42" fontId="5" fillId="0" borderId="0"/>
    <xf numFmtId="42" fontId="5" fillId="0" borderId="0"/>
    <xf numFmtId="165" fontId="5" fillId="0" borderId="0"/>
    <xf numFmtId="3" fontId="5" fillId="0" borderId="0"/>
    <xf numFmtId="3" fontId="5" fillId="0" borderId="0"/>
    <xf numFmtId="165" fontId="5" fillId="0" borderId="0"/>
    <xf numFmtId="165" fontId="5" fillId="0" borderId="0"/>
    <xf numFmtId="42" fontId="5" fillId="0" borderId="0"/>
    <xf numFmtId="3" fontId="5" fillId="0" borderId="0"/>
    <xf numFmtId="3" fontId="5" fillId="0" borderId="0"/>
    <xf numFmtId="165" fontId="5" fillId="0" borderId="0"/>
    <xf numFmtId="42" fontId="5" fillId="0" borderId="0"/>
    <xf numFmtId="3" fontId="5" fillId="0" borderId="0"/>
    <xf numFmtId="165" fontId="5" fillId="0" borderId="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3" fontId="5" fillId="0" borderId="0"/>
    <xf numFmtId="165" fontId="5" fillId="0" borderId="0"/>
    <xf numFmtId="165" fontId="5" fillId="0" borderId="0"/>
    <xf numFmtId="3" fontId="5" fillId="0" borderId="0"/>
    <xf numFmtId="42" fontId="5" fillId="0" borderId="0"/>
    <xf numFmtId="3" fontId="5" fillId="0" borderId="0"/>
    <xf numFmtId="3" fontId="5" fillId="0" borderId="0"/>
    <xf numFmtId="3" fontId="5" fillId="0" borderId="0"/>
    <xf numFmtId="165" fontId="5" fillId="0" borderId="0"/>
    <xf numFmtId="41" fontId="5" fillId="0" borderId="0" applyFont="0" applyFill="0" applyBorder="0" applyAlignment="0" applyProtection="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165" fontId="5" fillId="0" borderId="0"/>
    <xf numFmtId="3" fontId="5" fillId="0" borderId="0"/>
    <xf numFmtId="42" fontId="5" fillId="0" borderId="0"/>
    <xf numFmtId="165"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165" fontId="5" fillId="0" borderId="0"/>
    <xf numFmtId="3" fontId="5" fillId="0" borderId="0"/>
    <xf numFmtId="42" fontId="5" fillId="0" borderId="0"/>
    <xf numFmtId="3" fontId="5" fillId="0" borderId="0"/>
    <xf numFmtId="165" fontId="5" fillId="0" borderId="0"/>
    <xf numFmtId="165" fontId="5" fillId="0" borderId="0"/>
    <xf numFmtId="41" fontId="5" fillId="0" borderId="0" applyFont="0" applyFill="0" applyBorder="0" applyAlignment="0" applyProtection="0"/>
    <xf numFmtId="42" fontId="5" fillId="0" borderId="0"/>
    <xf numFmtId="165"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3" fontId="5" fillId="0" borderId="0"/>
    <xf numFmtId="42" fontId="5" fillId="0" borderId="0"/>
    <xf numFmtId="165" fontId="5" fillId="0" borderId="0"/>
    <xf numFmtId="3" fontId="5" fillId="0" borderId="0"/>
    <xf numFmtId="165"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165" fontId="5" fillId="0" borderId="0"/>
    <xf numFmtId="3" fontId="5" fillId="0" borderId="0"/>
    <xf numFmtId="3" fontId="5" fillId="0" borderId="0"/>
    <xf numFmtId="165" fontId="5" fillId="0" borderId="0"/>
    <xf numFmtId="42" fontId="5" fillId="0" borderId="0"/>
    <xf numFmtId="3" fontId="5" fillId="0" borderId="0"/>
    <xf numFmtId="3" fontId="5" fillId="0" borderId="0"/>
    <xf numFmtId="3" fontId="5" fillId="0" borderId="0"/>
    <xf numFmtId="42" fontId="5" fillId="0" borderId="0"/>
    <xf numFmtId="42" fontId="5" fillId="0" borderId="0"/>
    <xf numFmtId="165" fontId="5" fillId="0" borderId="0"/>
    <xf numFmtId="3" fontId="5" fillId="0" borderId="0"/>
    <xf numFmtId="41" fontId="5" fillId="0" borderId="0" applyFont="0" applyFill="0" applyBorder="0" applyAlignment="0" applyProtection="0"/>
    <xf numFmtId="42" fontId="5" fillId="0" borderId="0"/>
    <xf numFmtId="165" fontId="5" fillId="0" borderId="0"/>
    <xf numFmtId="3" fontId="5" fillId="0" borderId="0"/>
    <xf numFmtId="165" fontId="5" fillId="0" borderId="0"/>
    <xf numFmtId="41" fontId="5" fillId="0" borderId="0" applyFont="0" applyFill="0" applyBorder="0" applyAlignment="0" applyProtection="0"/>
    <xf numFmtId="3" fontId="5" fillId="0" borderId="0"/>
    <xf numFmtId="42" fontId="5"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165" fontId="5" fillId="0" borderId="0"/>
    <xf numFmtId="165"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165"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165" fontId="5" fillId="0" borderId="0"/>
    <xf numFmtId="42" fontId="5" fillId="0" borderId="0"/>
    <xf numFmtId="3" fontId="5" fillId="0" borderId="0"/>
    <xf numFmtId="41" fontId="5" fillId="0" borderId="0" applyFont="0" applyFill="0" applyBorder="0" applyAlignment="0" applyProtection="0"/>
    <xf numFmtId="42" fontId="5" fillId="0" borderId="0"/>
    <xf numFmtId="165" fontId="5" fillId="0" borderId="0"/>
    <xf numFmtId="42" fontId="5" fillId="0" borderId="0"/>
    <xf numFmtId="165"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1" fontId="5" fillId="0" borderId="0" applyFont="0" applyFill="0" applyBorder="0" applyAlignment="0" applyProtection="0"/>
    <xf numFmtId="165"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165" fontId="5" fillId="0" borderId="0"/>
    <xf numFmtId="41" fontId="5" fillId="0" borderId="0" applyFont="0" applyFill="0" applyBorder="0" applyAlignment="0" applyProtection="0"/>
    <xf numFmtId="165" fontId="5" fillId="0" borderId="0"/>
    <xf numFmtId="165"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165" fontId="5" fillId="0" borderId="0"/>
    <xf numFmtId="3" fontId="5" fillId="0" borderId="0"/>
    <xf numFmtId="165"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165"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4"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9"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7"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1" fillId="0" borderId="0"/>
    <xf numFmtId="165" fontId="5" fillId="0" borderId="0"/>
    <xf numFmtId="43" fontId="5" fillId="0" borderId="0" applyFont="0" applyFill="0" applyBorder="0" applyAlignment="0" applyProtection="0"/>
    <xf numFmtId="41"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165" fontId="14" fillId="2" borderId="0" applyBorder="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4"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9"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9" fontId="5" fillId="0" borderId="0" applyFont="0" applyFill="0" applyBorder="0" applyAlignment="0" applyProtection="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1" fontId="5" fillId="0" borderId="0" applyFont="0" applyFill="0" applyBorder="0" applyAlignment="0" applyProtection="0"/>
    <xf numFmtId="44" fontId="5" fillId="0" borderId="0" applyFont="0" applyFill="0" applyBorder="0" applyAlignment="0" applyProtection="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165"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9" fontId="5" fillId="0" borderId="0" applyFont="0" applyFill="0" applyBorder="0" applyAlignment="0" applyProtection="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165"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9" fontId="5" fillId="0" borderId="0" applyFont="0" applyFill="0" applyBorder="0" applyAlignment="0" applyProtection="0"/>
    <xf numFmtId="42" fontId="5" fillId="0" borderId="0"/>
    <xf numFmtId="9" fontId="5" fillId="0" borderId="0" applyFont="0" applyFill="0" applyBorder="0" applyAlignment="0" applyProtection="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4" fontId="5" fillId="0" borderId="0" applyFont="0" applyFill="0" applyBorder="0" applyAlignment="0" applyProtection="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165"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165"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165"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165"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165"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165"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9" fontId="5" fillId="0" borderId="0" applyFont="0" applyFill="0" applyBorder="0" applyAlignment="0" applyProtection="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4" fontId="5" fillId="0" borderId="0" applyFont="0" applyFill="0" applyBorder="0" applyAlignment="0" applyProtection="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9" fontId="5" fillId="0" borderId="0" applyFont="0" applyFill="0" applyBorder="0" applyAlignment="0" applyProtection="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4" fontId="5" fillId="0" borderId="0" applyFont="0" applyFill="0" applyBorder="0" applyAlignment="0" applyProtection="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9" fontId="5" fillId="0" borderId="0" applyFont="0" applyFill="0" applyBorder="0" applyAlignment="0" applyProtection="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165"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165"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165"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165"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165"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165"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165"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5" fillId="0" borderId="0"/>
    <xf numFmtId="165"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1" fillId="0" borderId="0"/>
    <xf numFmtId="9" fontId="1" fillId="0" borderId="0" applyFont="0" applyFill="0" applyBorder="0" applyAlignment="0" applyProtection="0"/>
    <xf numFmtId="43" fontId="5" fillId="0" borderId="0" applyFont="0" applyFill="0" applyBorder="0" applyAlignment="0" applyProtection="0"/>
    <xf numFmtId="165" fontId="1" fillId="0" borderId="0"/>
    <xf numFmtId="9" fontId="1" fillId="0" borderId="0" applyFont="0" applyFill="0" applyBorder="0" applyAlignment="0" applyProtection="0"/>
    <xf numFmtId="165"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65" fontId="21" fillId="0" borderId="0"/>
    <xf numFmtId="41"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4" fillId="2" borderId="0" applyBorder="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0" fontId="5" fillId="0" borderId="0"/>
    <xf numFmtId="165" fontId="5" fillId="0" borderId="0"/>
    <xf numFmtId="165" fontId="5" fillId="0" borderId="0"/>
    <xf numFmtId="165" fontId="5" fillId="0" borderId="0"/>
    <xf numFmtId="0" fontId="21" fillId="0" borderId="0"/>
    <xf numFmtId="9" fontId="39" fillId="0" borderId="0" applyFont="0" applyFill="0" applyBorder="0" applyAlignment="0" applyProtection="0"/>
    <xf numFmtId="44" fontId="39" fillId="0" borderId="0" applyFont="0" applyFill="0" applyBorder="0" applyAlignment="0" applyProtection="0"/>
  </cellStyleXfs>
  <cellXfs count="93">
    <xf numFmtId="165" fontId="0" fillId="0" borderId="0" xfId="0"/>
    <xf numFmtId="165" fontId="6" fillId="0" borderId="0" xfId="0" applyFont="1" applyProtection="1">
      <protection locked="0"/>
    </xf>
    <xf numFmtId="165" fontId="0" fillId="0" borderId="0" xfId="0" applyProtection="1">
      <protection locked="0"/>
    </xf>
    <xf numFmtId="3" fontId="0" fillId="0" borderId="0" xfId="0" applyNumberFormat="1" applyProtection="1">
      <protection locked="0"/>
    </xf>
    <xf numFmtId="168" fontId="6" fillId="0" borderId="1" xfId="0" applyNumberFormat="1" applyFont="1" applyFill="1" applyBorder="1" applyProtection="1">
      <protection locked="0"/>
    </xf>
    <xf numFmtId="168" fontId="6" fillId="34" borderId="1" xfId="0" applyNumberFormat="1" applyFont="1" applyFill="1" applyBorder="1" applyProtection="1">
      <protection locked="0"/>
    </xf>
    <xf numFmtId="165" fontId="18" fillId="0" borderId="15" xfId="0" applyFont="1" applyFill="1" applyBorder="1" applyAlignment="1" applyProtection="1">
      <alignment horizontal="left" indent="2"/>
      <protection locked="0"/>
    </xf>
    <xf numFmtId="3" fontId="0" fillId="0" borderId="0" xfId="0" applyNumberFormat="1" applyFill="1" applyProtection="1">
      <protection locked="0"/>
    </xf>
    <xf numFmtId="3" fontId="5" fillId="3" borderId="0" xfId="0" applyNumberFormat="1" applyFont="1" applyFill="1" applyProtection="1">
      <protection locked="0"/>
    </xf>
    <xf numFmtId="3" fontId="0" fillId="3" borderId="0" xfId="0" applyNumberFormat="1" applyFill="1" applyProtection="1">
      <protection locked="0"/>
    </xf>
    <xf numFmtId="165" fontId="6" fillId="0" borderId="1" xfId="0" applyFont="1" applyFill="1" applyBorder="1" applyAlignment="1" applyProtection="1">
      <protection locked="0"/>
    </xf>
    <xf numFmtId="165" fontId="6" fillId="0" borderId="0" xfId="0" applyFont="1" applyBorder="1" applyProtection="1">
      <protection locked="0"/>
    </xf>
    <xf numFmtId="3" fontId="6" fillId="0" borderId="0" xfId="0" applyNumberFormat="1" applyFont="1" applyFill="1" applyProtection="1">
      <protection locked="0"/>
    </xf>
    <xf numFmtId="3" fontId="5" fillId="0" borderId="0" xfId="0" applyNumberFormat="1" applyFont="1" applyBorder="1" applyProtection="1">
      <protection locked="0"/>
    </xf>
    <xf numFmtId="3" fontId="6" fillId="0" borderId="0" xfId="0" applyNumberFormat="1" applyFont="1" applyBorder="1" applyProtection="1">
      <protection locked="0"/>
    </xf>
    <xf numFmtId="1" fontId="5" fillId="0" borderId="0" xfId="0" applyNumberFormat="1" applyFont="1" applyFill="1" applyBorder="1" applyProtection="1">
      <protection locked="0"/>
    </xf>
    <xf numFmtId="3" fontId="5" fillId="0" borderId="0" xfId="0" applyNumberFormat="1" applyFont="1" applyProtection="1">
      <protection locked="0"/>
    </xf>
    <xf numFmtId="1" fontId="5" fillId="0" borderId="0" xfId="0" applyNumberFormat="1" applyFont="1" applyFill="1" applyProtection="1">
      <protection locked="0"/>
    </xf>
    <xf numFmtId="168" fontId="6" fillId="0" borderId="14" xfId="0" applyNumberFormat="1" applyFont="1" applyFill="1" applyBorder="1" applyProtection="1">
      <protection locked="0"/>
    </xf>
    <xf numFmtId="3" fontId="6" fillId="0" borderId="0" xfId="0" applyNumberFormat="1" applyFont="1" applyProtection="1">
      <protection locked="0"/>
    </xf>
    <xf numFmtId="165" fontId="6" fillId="0" borderId="1" xfId="0" applyFont="1" applyBorder="1" applyAlignment="1" applyProtection="1">
      <protection locked="0"/>
    </xf>
    <xf numFmtId="165" fontId="0" fillId="0" borderId="0" xfId="0" applyBorder="1" applyProtection="1">
      <protection locked="0"/>
    </xf>
    <xf numFmtId="3" fontId="0" fillId="0" borderId="0" xfId="0" applyNumberFormat="1" applyBorder="1" applyProtection="1">
      <protection locked="0"/>
    </xf>
    <xf numFmtId="165" fontId="5" fillId="0" borderId="0" xfId="0" applyFont="1" applyBorder="1" applyAlignment="1" applyProtection="1">
      <protection locked="0"/>
    </xf>
    <xf numFmtId="1" fontId="17" fillId="0" borderId="0" xfId="0" applyNumberFormat="1" applyFont="1" applyFill="1" applyBorder="1" applyProtection="1">
      <protection locked="0"/>
    </xf>
    <xf numFmtId="165" fontId="5" fillId="0" borderId="0" xfId="0" applyFont="1" applyBorder="1" applyProtection="1">
      <protection locked="0"/>
    </xf>
    <xf numFmtId="165" fontId="20" fillId="0" borderId="0" xfId="0" applyNumberFormat="1" applyFont="1" applyBorder="1" applyProtection="1">
      <protection locked="0"/>
    </xf>
    <xf numFmtId="165" fontId="20" fillId="0" borderId="12" xfId="0" applyNumberFormat="1" applyFont="1" applyBorder="1" applyAlignment="1" applyProtection="1">
      <protection locked="0"/>
    </xf>
    <xf numFmtId="165" fontId="20" fillId="0" borderId="0" xfId="0" applyNumberFormat="1" applyFont="1" applyProtection="1">
      <protection locked="0"/>
    </xf>
    <xf numFmtId="165" fontId="19" fillId="0" borderId="12" xfId="0" applyNumberFormat="1" applyFont="1" applyBorder="1" applyAlignment="1" applyProtection="1">
      <protection locked="0"/>
    </xf>
    <xf numFmtId="165" fontId="19" fillId="0" borderId="0" xfId="0" applyNumberFormat="1" applyFont="1" applyAlignment="1" applyProtection="1">
      <alignment wrapText="1"/>
      <protection locked="0"/>
    </xf>
    <xf numFmtId="165" fontId="5" fillId="0" borderId="12" xfId="0" applyFont="1" applyBorder="1" applyAlignment="1" applyProtection="1">
      <protection locked="0"/>
    </xf>
    <xf numFmtId="168" fontId="18" fillId="0" borderId="1" xfId="0" applyNumberFormat="1" applyFont="1" applyFill="1" applyBorder="1" applyProtection="1">
      <protection locked="0"/>
    </xf>
    <xf numFmtId="165" fontId="6" fillId="0" borderId="12" xfId="0" applyFont="1" applyBorder="1" applyAlignment="1" applyProtection="1">
      <protection locked="0"/>
    </xf>
    <xf numFmtId="168" fontId="6" fillId="0" borderId="0" xfId="0" applyNumberFormat="1" applyFont="1" applyProtection="1">
      <protection locked="0"/>
    </xf>
    <xf numFmtId="3" fontId="5" fillId="0" borderId="0" xfId="0" applyNumberFormat="1" applyFont="1" applyFill="1" applyBorder="1" applyProtection="1">
      <protection locked="0"/>
    </xf>
    <xf numFmtId="1" fontId="5" fillId="34" borderId="1" xfId="0" applyNumberFormat="1" applyFont="1" applyFill="1" applyBorder="1" applyProtection="1">
      <protection locked="0"/>
    </xf>
    <xf numFmtId="165" fontId="6" fillId="34" borderId="14" xfId="0" applyFont="1" applyFill="1" applyBorder="1" applyAlignment="1" applyProtection="1">
      <protection locked="0"/>
    </xf>
    <xf numFmtId="168" fontId="6" fillId="34" borderId="14" xfId="0" applyNumberFormat="1" applyFont="1" applyFill="1" applyBorder="1" applyProtection="1">
      <protection locked="0"/>
    </xf>
    <xf numFmtId="168" fontId="5" fillId="0" borderId="15" xfId="0" applyNumberFormat="1" applyFont="1" applyFill="1" applyBorder="1" applyProtection="1">
      <protection locked="0"/>
    </xf>
    <xf numFmtId="2" fontId="0" fillId="0" borderId="0" xfId="0" applyNumberFormat="1" applyProtection="1">
      <protection locked="0"/>
    </xf>
    <xf numFmtId="165" fontId="40" fillId="34" borderId="15" xfId="0" applyFont="1" applyFill="1" applyBorder="1" applyAlignment="1" applyProtection="1">
      <alignment horizontal="left" indent="2"/>
      <protection locked="0"/>
    </xf>
    <xf numFmtId="1" fontId="5" fillId="0" borderId="15" xfId="0" applyNumberFormat="1" applyFont="1" applyFill="1" applyBorder="1" applyProtection="1">
      <protection locked="0"/>
    </xf>
    <xf numFmtId="165" fontId="0" fillId="3" borderId="0" xfId="0" applyFill="1" applyAlignment="1" applyProtection="1">
      <alignment horizontal="right"/>
      <protection locked="0"/>
    </xf>
    <xf numFmtId="3" fontId="6" fillId="3" borderId="0" xfId="0" applyNumberFormat="1" applyFont="1" applyFill="1" applyProtection="1">
      <protection locked="0"/>
    </xf>
    <xf numFmtId="1" fontId="0" fillId="34" borderId="15" xfId="0" applyNumberFormat="1" applyFill="1" applyBorder="1" applyProtection="1">
      <protection locked="0"/>
    </xf>
    <xf numFmtId="165" fontId="6" fillId="3" borderId="0" xfId="0" applyFont="1" applyFill="1" applyProtection="1">
      <protection locked="0"/>
    </xf>
    <xf numFmtId="168" fontId="0" fillId="0" borderId="15" xfId="0" applyNumberFormat="1" applyFill="1" applyBorder="1" applyProtection="1">
      <protection locked="0"/>
    </xf>
    <xf numFmtId="165" fontId="18" fillId="0" borderId="11" xfId="0" applyFont="1" applyFill="1" applyBorder="1" applyAlignment="1" applyProtection="1">
      <alignment horizontal="left" indent="2"/>
      <protection locked="0"/>
    </xf>
    <xf numFmtId="165" fontId="40" fillId="34" borderId="16" xfId="0" applyFont="1" applyFill="1" applyBorder="1" applyAlignment="1" applyProtection="1">
      <alignment horizontal="left" indent="2"/>
      <protection locked="0"/>
    </xf>
    <xf numFmtId="1" fontId="0" fillId="34" borderId="16" xfId="0" applyNumberFormat="1" applyFill="1" applyBorder="1" applyProtection="1">
      <protection locked="0"/>
    </xf>
    <xf numFmtId="1" fontId="0" fillId="34" borderId="1" xfId="0" applyNumberFormat="1" applyFill="1" applyBorder="1" applyProtection="1">
      <protection locked="0"/>
    </xf>
    <xf numFmtId="165" fontId="5" fillId="0" borderId="16" xfId="0" applyFont="1" applyFill="1" applyBorder="1" applyAlignment="1" applyProtection="1">
      <alignment horizontal="left"/>
      <protection locked="0"/>
    </xf>
    <xf numFmtId="3" fontId="0" fillId="0" borderId="16" xfId="0" applyNumberFormat="1" applyFill="1" applyBorder="1" applyProtection="1">
      <protection locked="0"/>
    </xf>
    <xf numFmtId="168" fontId="0" fillId="0" borderId="1" xfId="0" applyNumberFormat="1" applyFill="1" applyBorder="1" applyProtection="1">
      <protection locked="0"/>
    </xf>
    <xf numFmtId="165" fontId="6" fillId="0" borderId="0" xfId="0" applyFont="1" applyFill="1" applyProtection="1">
      <protection locked="0"/>
    </xf>
    <xf numFmtId="168" fontId="37" fillId="0" borderId="1" xfId="0" applyNumberFormat="1" applyFont="1" applyFill="1" applyBorder="1" applyProtection="1">
      <protection locked="0"/>
    </xf>
    <xf numFmtId="165" fontId="18" fillId="0" borderId="18" xfId="0" applyFont="1" applyFill="1" applyBorder="1" applyAlignment="1" applyProtection="1">
      <protection locked="0"/>
    </xf>
    <xf numFmtId="165" fontId="6" fillId="0" borderId="1" xfId="0" applyFont="1" applyBorder="1" applyAlignment="1" applyProtection="1"/>
    <xf numFmtId="168" fontId="6" fillId="0" borderId="1" xfId="0" applyNumberFormat="1" applyFont="1" applyBorder="1" applyProtection="1"/>
    <xf numFmtId="3" fontId="6" fillId="0" borderId="1" xfId="0" applyNumberFormat="1" applyFont="1" applyBorder="1" applyProtection="1">
      <protection locked="0"/>
    </xf>
    <xf numFmtId="165" fontId="5" fillId="0" borderId="1" xfId="0" applyFont="1" applyBorder="1" applyAlignment="1" applyProtection="1">
      <protection locked="0"/>
    </xf>
    <xf numFmtId="3" fontId="5" fillId="0" borderId="1" xfId="0" applyNumberFormat="1" applyFont="1" applyBorder="1" applyProtection="1">
      <protection locked="0"/>
    </xf>
    <xf numFmtId="3" fontId="5" fillId="3" borderId="1" xfId="0" applyNumberFormat="1" applyFont="1" applyFill="1" applyBorder="1" applyProtection="1">
      <protection locked="0"/>
    </xf>
    <xf numFmtId="0" fontId="41" fillId="3" borderId="0" xfId="0" applyNumberFormat="1" applyFont="1" applyFill="1" applyAlignment="1">
      <alignment vertical="top" wrapText="1"/>
    </xf>
    <xf numFmtId="165" fontId="42" fillId="3" borderId="0" xfId="0" applyFont="1" applyFill="1"/>
    <xf numFmtId="0" fontId="42" fillId="3" borderId="0" xfId="0" applyNumberFormat="1" applyFont="1" applyFill="1" applyAlignment="1">
      <alignment vertical="top" wrapText="1"/>
    </xf>
    <xf numFmtId="165" fontId="42" fillId="3" borderId="0" xfId="0" applyFont="1" applyFill="1" applyAlignment="1">
      <alignment vertical="top" wrapText="1"/>
    </xf>
    <xf numFmtId="165" fontId="42" fillId="3" borderId="0" xfId="0" applyFont="1" applyFill="1" applyAlignment="1">
      <alignment wrapText="1"/>
    </xf>
    <xf numFmtId="165" fontId="41" fillId="3" borderId="0" xfId="0" applyFont="1" applyFill="1" applyAlignment="1">
      <alignment wrapText="1"/>
    </xf>
    <xf numFmtId="165" fontId="6" fillId="0" borderId="1" xfId="0" applyFont="1" applyBorder="1" applyAlignment="1" applyProtection="1">
      <alignment wrapText="1"/>
      <protection locked="0"/>
    </xf>
    <xf numFmtId="9" fontId="5" fillId="0" borderId="0" xfId="29424" applyFont="1" applyBorder="1" applyProtection="1">
      <protection locked="0"/>
    </xf>
    <xf numFmtId="165" fontId="5" fillId="0" borderId="0" xfId="0" applyFont="1" applyBorder="1" applyAlignment="1" applyProtection="1">
      <alignment vertical="top"/>
      <protection locked="0"/>
    </xf>
    <xf numFmtId="165" fontId="5" fillId="0" borderId="19" xfId="0" applyFont="1" applyBorder="1" applyAlignment="1" applyProtection="1">
      <protection locked="0"/>
    </xf>
    <xf numFmtId="3" fontId="6" fillId="0" borderId="1" xfId="0" applyNumberFormat="1" applyFont="1" applyBorder="1" applyAlignment="1" applyProtection="1">
      <alignment horizontal="center" wrapText="1"/>
      <protection locked="0"/>
    </xf>
    <xf numFmtId="1" fontId="5" fillId="34" borderId="14" xfId="0" applyNumberFormat="1" applyFont="1" applyFill="1" applyBorder="1" applyProtection="1">
      <protection locked="0"/>
    </xf>
    <xf numFmtId="165" fontId="0" fillId="0" borderId="0" xfId="0" applyFill="1" applyProtection="1">
      <protection locked="0"/>
    </xf>
    <xf numFmtId="165" fontId="6" fillId="0" borderId="0" xfId="0" applyFont="1" applyBorder="1" applyAlignment="1" applyProtection="1">
      <alignment wrapText="1"/>
      <protection locked="0"/>
    </xf>
    <xf numFmtId="165" fontId="6" fillId="0" borderId="0" xfId="0" applyFont="1" applyBorder="1" applyAlignment="1" applyProtection="1">
      <alignment vertical="top"/>
      <protection locked="0"/>
    </xf>
    <xf numFmtId="3" fontId="5" fillId="35" borderId="1" xfId="0" applyNumberFormat="1" applyFont="1" applyFill="1" applyBorder="1" applyProtection="1">
      <protection locked="0"/>
    </xf>
    <xf numFmtId="165" fontId="5" fillId="0" borderId="0" xfId="0" applyFont="1" applyFill="1" applyBorder="1" applyProtection="1">
      <protection locked="0"/>
    </xf>
    <xf numFmtId="165" fontId="5" fillId="0" borderId="0" xfId="0" applyFont="1" applyFill="1" applyBorder="1" applyAlignment="1" applyProtection="1">
      <protection locked="0"/>
    </xf>
    <xf numFmtId="3" fontId="6" fillId="0" borderId="1" xfId="0" applyNumberFormat="1" applyFont="1" applyBorder="1" applyAlignment="1" applyProtection="1">
      <alignment horizontal="center" wrapText="1"/>
      <protection locked="0"/>
    </xf>
    <xf numFmtId="169" fontId="0" fillId="0" borderId="0" xfId="0" applyNumberFormat="1" applyProtection="1">
      <protection locked="0"/>
    </xf>
    <xf numFmtId="44" fontId="0" fillId="0" borderId="0" xfId="29425" applyFont="1" applyProtection="1">
      <protection locked="0"/>
    </xf>
    <xf numFmtId="9" fontId="5" fillId="0" borderId="0" xfId="13751" applyFont="1" applyBorder="1" applyProtection="1">
      <protection locked="0"/>
    </xf>
    <xf numFmtId="165" fontId="6" fillId="0" borderId="18" xfId="0" applyFont="1" applyBorder="1" applyAlignment="1" applyProtection="1">
      <alignment horizontal="center"/>
      <protection locked="0"/>
    </xf>
    <xf numFmtId="165" fontId="6" fillId="0" borderId="17" xfId="0" applyFont="1" applyBorder="1" applyAlignment="1" applyProtection="1">
      <alignment horizontal="center"/>
      <protection locked="0"/>
    </xf>
    <xf numFmtId="165" fontId="6" fillId="0" borderId="13" xfId="0" applyFont="1" applyBorder="1" applyAlignment="1" applyProtection="1">
      <alignment horizontal="center"/>
      <protection locked="0"/>
    </xf>
    <xf numFmtId="3" fontId="6" fillId="0" borderId="18" xfId="0" applyNumberFormat="1" applyFont="1" applyBorder="1" applyAlignment="1" applyProtection="1">
      <alignment horizontal="center" wrapText="1"/>
      <protection locked="0"/>
    </xf>
    <xf numFmtId="3" fontId="6" fillId="0" borderId="17" xfId="0" applyNumberFormat="1" applyFont="1" applyBorder="1" applyAlignment="1" applyProtection="1">
      <alignment horizontal="center" wrapText="1"/>
      <protection locked="0"/>
    </xf>
    <xf numFmtId="3" fontId="6" fillId="0" borderId="13" xfId="0" applyNumberFormat="1" applyFont="1" applyBorder="1" applyAlignment="1" applyProtection="1">
      <alignment horizontal="center" wrapText="1"/>
      <protection locked="0"/>
    </xf>
    <xf numFmtId="165" fontId="38" fillId="0" borderId="1" xfId="0" applyFont="1" applyFill="1" applyBorder="1" applyAlignment="1" applyProtection="1">
      <alignment horizontal="center"/>
      <protection locked="0"/>
    </xf>
  </cellXfs>
  <cellStyles count="29426">
    <cellStyle name="20% - Accent1" xfId="13718" builtinId="30" customBuiltin="1"/>
    <cellStyle name="20% - Accent1 2" xfId="14781" xr:uid="{00000000-0005-0000-0000-000001000000}"/>
    <cellStyle name="20% - Accent2" xfId="13722" builtinId="34" customBuiltin="1"/>
    <cellStyle name="20% - Accent2 2" xfId="14783" xr:uid="{00000000-0005-0000-0000-000003000000}"/>
    <cellStyle name="20% - Accent3" xfId="13726" builtinId="38" customBuiltin="1"/>
    <cellStyle name="20% - Accent3 2" xfId="14785" xr:uid="{00000000-0005-0000-0000-000005000000}"/>
    <cellStyle name="20% - Accent4" xfId="13730" builtinId="42" customBuiltin="1"/>
    <cellStyle name="20% - Accent4 2" xfId="14787" xr:uid="{00000000-0005-0000-0000-000007000000}"/>
    <cellStyle name="20% - Accent5" xfId="13734" builtinId="46" customBuiltin="1"/>
    <cellStyle name="20% - Accent5 2" xfId="14789" xr:uid="{00000000-0005-0000-0000-000009000000}"/>
    <cellStyle name="20% - Accent6" xfId="13738" builtinId="50" customBuiltin="1"/>
    <cellStyle name="20% - Accent6 2" xfId="14791" xr:uid="{00000000-0005-0000-0000-00000B000000}"/>
    <cellStyle name="40% - Accent1" xfId="13719" builtinId="31" customBuiltin="1"/>
    <cellStyle name="40% - Accent1 2" xfId="14782" xr:uid="{00000000-0005-0000-0000-00000D000000}"/>
    <cellStyle name="40% - Accent2" xfId="13723" builtinId="35" customBuiltin="1"/>
    <cellStyle name="40% - Accent2 2" xfId="14784" xr:uid="{00000000-0005-0000-0000-00000F000000}"/>
    <cellStyle name="40% - Accent3" xfId="13727" builtinId="39" customBuiltin="1"/>
    <cellStyle name="40% - Accent3 2" xfId="14786" xr:uid="{00000000-0005-0000-0000-000011000000}"/>
    <cellStyle name="40% - Accent4" xfId="13731" builtinId="43" customBuiltin="1"/>
    <cellStyle name="40% - Accent4 2" xfId="14788" xr:uid="{00000000-0005-0000-0000-000013000000}"/>
    <cellStyle name="40% - Accent5" xfId="13735" builtinId="47" customBuiltin="1"/>
    <cellStyle name="40% - Accent5 2" xfId="14790" xr:uid="{00000000-0005-0000-0000-000015000000}"/>
    <cellStyle name="40% - Accent6" xfId="13739" builtinId="51" customBuiltin="1"/>
    <cellStyle name="40% - Accent6 2" xfId="14792" xr:uid="{00000000-0005-0000-0000-000017000000}"/>
    <cellStyle name="60% - Accent1" xfId="13720" builtinId="32" customBuiltin="1"/>
    <cellStyle name="60% - Accent2" xfId="13724" builtinId="36" customBuiltin="1"/>
    <cellStyle name="60% - Accent3" xfId="13728" builtinId="40" customBuiltin="1"/>
    <cellStyle name="60% - Accent4" xfId="13732" builtinId="44" customBuiltin="1"/>
    <cellStyle name="60% - Accent5" xfId="13736" builtinId="48" customBuiltin="1"/>
    <cellStyle name="60% - Accent6" xfId="13740" builtinId="52" customBuiltin="1"/>
    <cellStyle name="Accent1" xfId="13717" builtinId="29" customBuiltin="1"/>
    <cellStyle name="Accent2" xfId="13721" builtinId="33" customBuiltin="1"/>
    <cellStyle name="Accent3" xfId="13725" builtinId="37" customBuiltin="1"/>
    <cellStyle name="Accent4" xfId="13729" builtinId="41" customBuiltin="1"/>
    <cellStyle name="Accent5" xfId="13733" builtinId="45" customBuiltin="1"/>
    <cellStyle name="Accent6" xfId="13737" builtinId="49" customBuiltin="1"/>
    <cellStyle name="Bad" xfId="5514" builtinId="27" customBuiltin="1"/>
    <cellStyle name="Bad 2" xfId="5536" xr:uid="{00000000-0005-0000-0000-000025000000}"/>
    <cellStyle name="Bad 2 2" xfId="20285" xr:uid="{00000000-0005-0000-0000-000026000000}"/>
    <cellStyle name="Bad 2 3" xfId="13805" xr:uid="{00000000-0005-0000-0000-000027000000}"/>
    <cellStyle name="Bad 3" xfId="13752" xr:uid="{00000000-0005-0000-0000-000028000000}"/>
    <cellStyle name="Bad 3 2" xfId="29408" xr:uid="{00000000-0005-0000-0000-000029000000}"/>
    <cellStyle name="Bad 4" xfId="13742" xr:uid="{00000000-0005-0000-0000-00002A000000}"/>
    <cellStyle name="Calculation" xfId="13711" builtinId="22" customBuiltin="1"/>
    <cellStyle name="Check Cell" xfId="13713" builtinId="23" customBuiltin="1"/>
    <cellStyle name="Comma [0] 2" xfId="5533" xr:uid="{00000000-0005-0000-0000-00002E000000}"/>
    <cellStyle name="Comma [0] 2 2" xfId="20282" xr:uid="{00000000-0005-0000-0000-00002F000000}"/>
    <cellStyle name="Comma [0] 21" xfId="1" xr:uid="{00000000-0005-0000-0000-000030000000}"/>
    <cellStyle name="Comma [0] 21 10" xfId="1491" xr:uid="{00000000-0005-0000-0000-000031000000}"/>
    <cellStyle name="Comma [0] 21 10 2" xfId="16288" xr:uid="{00000000-0005-0000-0000-000032000000}"/>
    <cellStyle name="Comma [0] 21 11" xfId="1667" xr:uid="{00000000-0005-0000-0000-000033000000}"/>
    <cellStyle name="Comma [0] 21 11 2" xfId="16464" xr:uid="{00000000-0005-0000-0000-000034000000}"/>
    <cellStyle name="Comma [0] 21 12" xfId="1842" xr:uid="{00000000-0005-0000-0000-000035000000}"/>
    <cellStyle name="Comma [0] 21 12 2" xfId="16639" xr:uid="{00000000-0005-0000-0000-000036000000}"/>
    <cellStyle name="Comma [0] 21 13" xfId="2122" xr:uid="{00000000-0005-0000-0000-000037000000}"/>
    <cellStyle name="Comma [0] 21 13 2" xfId="16912" xr:uid="{00000000-0005-0000-0000-000038000000}"/>
    <cellStyle name="Comma [0] 21 14" xfId="2470" xr:uid="{00000000-0005-0000-0000-000039000000}"/>
    <cellStyle name="Comma [0] 21 14 2" xfId="17260" xr:uid="{00000000-0005-0000-0000-00003A000000}"/>
    <cellStyle name="Comma [0] 21 15" xfId="2443" xr:uid="{00000000-0005-0000-0000-00003B000000}"/>
    <cellStyle name="Comma [0] 21 15 2" xfId="17233" xr:uid="{00000000-0005-0000-0000-00003C000000}"/>
    <cellStyle name="Comma [0] 21 16" xfId="2656" xr:uid="{00000000-0005-0000-0000-00003D000000}"/>
    <cellStyle name="Comma [0] 21 16 2" xfId="17440" xr:uid="{00000000-0005-0000-0000-00003E000000}"/>
    <cellStyle name="Comma [0] 21 17" xfId="3739" xr:uid="{00000000-0005-0000-0000-00003F000000}"/>
    <cellStyle name="Comma [0] 21 17 2" xfId="18519" xr:uid="{00000000-0005-0000-0000-000040000000}"/>
    <cellStyle name="Comma [0] 21 18" xfId="3063" xr:uid="{00000000-0005-0000-0000-000041000000}"/>
    <cellStyle name="Comma [0] 21 18 2" xfId="17845" xr:uid="{00000000-0005-0000-0000-000042000000}"/>
    <cellStyle name="Comma [0] 21 19" xfId="3242" xr:uid="{00000000-0005-0000-0000-000043000000}"/>
    <cellStyle name="Comma [0] 21 19 2" xfId="18024" xr:uid="{00000000-0005-0000-0000-000044000000}"/>
    <cellStyle name="Comma [0] 21 2" xfId="182" xr:uid="{00000000-0005-0000-0000-000045000000}"/>
    <cellStyle name="Comma [0] 21 2 2" xfId="14979" xr:uid="{00000000-0005-0000-0000-000046000000}"/>
    <cellStyle name="Comma [0] 21 20" xfId="3116" xr:uid="{00000000-0005-0000-0000-000047000000}"/>
    <cellStyle name="Comma [0] 21 20 2" xfId="17898" xr:uid="{00000000-0005-0000-0000-000048000000}"/>
    <cellStyle name="Comma [0] 21 21" xfId="3307" xr:uid="{00000000-0005-0000-0000-000049000000}"/>
    <cellStyle name="Comma [0] 21 21 2" xfId="18089" xr:uid="{00000000-0005-0000-0000-00004A000000}"/>
    <cellStyle name="Comma [0] 21 22" xfId="3224" xr:uid="{00000000-0005-0000-0000-00004B000000}"/>
    <cellStyle name="Comma [0] 21 22 2" xfId="18006" xr:uid="{00000000-0005-0000-0000-00004C000000}"/>
    <cellStyle name="Comma [0] 21 23" xfId="3908" xr:uid="{00000000-0005-0000-0000-00004D000000}"/>
    <cellStyle name="Comma [0] 21 23 2" xfId="18678" xr:uid="{00000000-0005-0000-0000-00004E000000}"/>
    <cellStyle name="Comma [0] 21 24" xfId="4428" xr:uid="{00000000-0005-0000-0000-00004F000000}"/>
    <cellStyle name="Comma [0] 21 24 2" xfId="19198" xr:uid="{00000000-0005-0000-0000-000050000000}"/>
    <cellStyle name="Comma [0] 21 25" xfId="4202" xr:uid="{00000000-0005-0000-0000-000051000000}"/>
    <cellStyle name="Comma [0] 21 25 2" xfId="18972" xr:uid="{00000000-0005-0000-0000-000052000000}"/>
    <cellStyle name="Comma [0] 21 26" xfId="4347" xr:uid="{00000000-0005-0000-0000-000053000000}"/>
    <cellStyle name="Comma [0] 21 26 2" xfId="19117" xr:uid="{00000000-0005-0000-0000-000054000000}"/>
    <cellStyle name="Comma [0] 21 27" xfId="4374" xr:uid="{00000000-0005-0000-0000-000055000000}"/>
    <cellStyle name="Comma [0] 21 27 2" xfId="19144" xr:uid="{00000000-0005-0000-0000-000056000000}"/>
    <cellStyle name="Comma [0] 21 28" xfId="4800" xr:uid="{00000000-0005-0000-0000-000057000000}"/>
    <cellStyle name="Comma [0] 21 28 2" xfId="19560" xr:uid="{00000000-0005-0000-0000-000058000000}"/>
    <cellStyle name="Comma [0] 21 29" xfId="5172" xr:uid="{00000000-0005-0000-0000-000059000000}"/>
    <cellStyle name="Comma [0] 21 29 2" xfId="19932" xr:uid="{00000000-0005-0000-0000-00005A000000}"/>
    <cellStyle name="Comma [0] 21 3" xfId="259" xr:uid="{00000000-0005-0000-0000-00005B000000}"/>
    <cellStyle name="Comma [0] 21 3 2" xfId="15056" xr:uid="{00000000-0005-0000-0000-00005C000000}"/>
    <cellStyle name="Comma [0] 21 30" xfId="5089" xr:uid="{00000000-0005-0000-0000-00005D000000}"/>
    <cellStyle name="Comma [0] 21 30 2" xfId="19849" xr:uid="{00000000-0005-0000-0000-00005E000000}"/>
    <cellStyle name="Comma [0] 21 31" xfId="5335" xr:uid="{00000000-0005-0000-0000-00005F000000}"/>
    <cellStyle name="Comma [0] 21 31 2" xfId="20089" xr:uid="{00000000-0005-0000-0000-000060000000}"/>
    <cellStyle name="Comma [0] 21 32" xfId="14799" xr:uid="{00000000-0005-0000-0000-000061000000}"/>
    <cellStyle name="Comma [0] 21 4" xfId="435" xr:uid="{00000000-0005-0000-0000-000062000000}"/>
    <cellStyle name="Comma [0] 21 4 2" xfId="15232" xr:uid="{00000000-0005-0000-0000-000063000000}"/>
    <cellStyle name="Comma [0] 21 5" xfId="611" xr:uid="{00000000-0005-0000-0000-000064000000}"/>
    <cellStyle name="Comma [0] 21 5 2" xfId="15408" xr:uid="{00000000-0005-0000-0000-000065000000}"/>
    <cellStyle name="Comma [0] 21 6" xfId="787" xr:uid="{00000000-0005-0000-0000-000066000000}"/>
    <cellStyle name="Comma [0] 21 6 2" xfId="15584" xr:uid="{00000000-0005-0000-0000-000067000000}"/>
    <cellStyle name="Comma [0] 21 7" xfId="963" xr:uid="{00000000-0005-0000-0000-000068000000}"/>
    <cellStyle name="Comma [0] 21 7 2" xfId="15760" xr:uid="{00000000-0005-0000-0000-000069000000}"/>
    <cellStyle name="Comma [0] 21 8" xfId="1139" xr:uid="{00000000-0005-0000-0000-00006A000000}"/>
    <cellStyle name="Comma [0] 21 8 2" xfId="15936" xr:uid="{00000000-0005-0000-0000-00006B000000}"/>
    <cellStyle name="Comma [0] 21 9" xfId="1315" xr:uid="{00000000-0005-0000-0000-00006C000000}"/>
    <cellStyle name="Comma [0] 21 9 2" xfId="16112" xr:uid="{00000000-0005-0000-0000-00006D000000}"/>
    <cellStyle name="Comma [0] 23" xfId="2" xr:uid="{00000000-0005-0000-0000-00006E000000}"/>
    <cellStyle name="Comma [0] 23 10" xfId="1432" xr:uid="{00000000-0005-0000-0000-00006F000000}"/>
    <cellStyle name="Comma [0] 23 10 2" xfId="16229" xr:uid="{00000000-0005-0000-0000-000070000000}"/>
    <cellStyle name="Comma [0] 23 11" xfId="1608" xr:uid="{00000000-0005-0000-0000-000071000000}"/>
    <cellStyle name="Comma [0] 23 11 2" xfId="16405" xr:uid="{00000000-0005-0000-0000-000072000000}"/>
    <cellStyle name="Comma [0] 23 12" xfId="1783" xr:uid="{00000000-0005-0000-0000-000073000000}"/>
    <cellStyle name="Comma [0] 23 12 2" xfId="16580" xr:uid="{00000000-0005-0000-0000-000074000000}"/>
    <cellStyle name="Comma [0] 23 13" xfId="2123" xr:uid="{00000000-0005-0000-0000-000075000000}"/>
    <cellStyle name="Comma [0] 23 13 2" xfId="16913" xr:uid="{00000000-0005-0000-0000-000076000000}"/>
    <cellStyle name="Comma [0] 23 14" xfId="2438" xr:uid="{00000000-0005-0000-0000-000077000000}"/>
    <cellStyle name="Comma [0] 23 14 2" xfId="17228" xr:uid="{00000000-0005-0000-0000-000078000000}"/>
    <cellStyle name="Comma [0] 23 15" xfId="2445" xr:uid="{00000000-0005-0000-0000-000079000000}"/>
    <cellStyle name="Comma [0] 23 15 2" xfId="17235" xr:uid="{00000000-0005-0000-0000-00007A000000}"/>
    <cellStyle name="Comma [0] 23 16" xfId="2657" xr:uid="{00000000-0005-0000-0000-00007B000000}"/>
    <cellStyle name="Comma [0] 23 16 2" xfId="17441" xr:uid="{00000000-0005-0000-0000-00007C000000}"/>
    <cellStyle name="Comma [0] 23 17" xfId="3738" xr:uid="{00000000-0005-0000-0000-00007D000000}"/>
    <cellStyle name="Comma [0] 23 17 2" xfId="18518" xr:uid="{00000000-0005-0000-0000-00007E000000}"/>
    <cellStyle name="Comma [0] 23 18" xfId="3142" xr:uid="{00000000-0005-0000-0000-00007F000000}"/>
    <cellStyle name="Comma [0] 23 18 2" xfId="17924" xr:uid="{00000000-0005-0000-0000-000080000000}"/>
    <cellStyle name="Comma [0] 23 19" xfId="3453" xr:uid="{00000000-0005-0000-0000-000081000000}"/>
    <cellStyle name="Comma [0] 23 19 2" xfId="18235" xr:uid="{00000000-0005-0000-0000-000082000000}"/>
    <cellStyle name="Comma [0] 23 2" xfId="183" xr:uid="{00000000-0005-0000-0000-000083000000}"/>
    <cellStyle name="Comma [0] 23 2 2" xfId="14980" xr:uid="{00000000-0005-0000-0000-000084000000}"/>
    <cellStyle name="Comma [0] 23 20" xfId="2805" xr:uid="{00000000-0005-0000-0000-000085000000}"/>
    <cellStyle name="Comma [0] 23 20 2" xfId="17587" xr:uid="{00000000-0005-0000-0000-000086000000}"/>
    <cellStyle name="Comma [0] 23 21" xfId="3490" xr:uid="{00000000-0005-0000-0000-000087000000}"/>
    <cellStyle name="Comma [0] 23 21 2" xfId="18272" xr:uid="{00000000-0005-0000-0000-000088000000}"/>
    <cellStyle name="Comma [0] 23 22" xfId="3218" xr:uid="{00000000-0005-0000-0000-000089000000}"/>
    <cellStyle name="Comma [0] 23 22 2" xfId="18000" xr:uid="{00000000-0005-0000-0000-00008A000000}"/>
    <cellStyle name="Comma [0] 23 23" xfId="3909" xr:uid="{00000000-0005-0000-0000-00008B000000}"/>
    <cellStyle name="Comma [0] 23 23 2" xfId="18679" xr:uid="{00000000-0005-0000-0000-00008C000000}"/>
    <cellStyle name="Comma [0] 23 24" xfId="4371" xr:uid="{00000000-0005-0000-0000-00008D000000}"/>
    <cellStyle name="Comma [0] 23 24 2" xfId="19141" xr:uid="{00000000-0005-0000-0000-00008E000000}"/>
    <cellStyle name="Comma [0] 23 25" xfId="4103" xr:uid="{00000000-0005-0000-0000-00008F000000}"/>
    <cellStyle name="Comma [0] 23 25 2" xfId="18873" xr:uid="{00000000-0005-0000-0000-000090000000}"/>
    <cellStyle name="Comma [0] 23 26" xfId="4675" xr:uid="{00000000-0005-0000-0000-000091000000}"/>
    <cellStyle name="Comma [0] 23 26 2" xfId="19445" xr:uid="{00000000-0005-0000-0000-000092000000}"/>
    <cellStyle name="Comma [0] 23 27" xfId="4376" xr:uid="{00000000-0005-0000-0000-000093000000}"/>
    <cellStyle name="Comma [0] 23 27 2" xfId="19146" xr:uid="{00000000-0005-0000-0000-000094000000}"/>
    <cellStyle name="Comma [0] 23 28" xfId="4801" xr:uid="{00000000-0005-0000-0000-000095000000}"/>
    <cellStyle name="Comma [0] 23 28 2" xfId="19561" xr:uid="{00000000-0005-0000-0000-000096000000}"/>
    <cellStyle name="Comma [0] 23 29" xfId="5140" xr:uid="{00000000-0005-0000-0000-000097000000}"/>
    <cellStyle name="Comma [0] 23 29 2" xfId="19900" xr:uid="{00000000-0005-0000-0000-000098000000}"/>
    <cellStyle name="Comma [0] 23 3" xfId="200" xr:uid="{00000000-0005-0000-0000-000099000000}"/>
    <cellStyle name="Comma [0] 23 3 2" xfId="14997" xr:uid="{00000000-0005-0000-0000-00009A000000}"/>
    <cellStyle name="Comma [0] 23 30" xfId="5037" xr:uid="{00000000-0005-0000-0000-00009B000000}"/>
    <cellStyle name="Comma [0] 23 30 2" xfId="19797" xr:uid="{00000000-0005-0000-0000-00009C000000}"/>
    <cellStyle name="Comma [0] 23 31" xfId="5336" xr:uid="{00000000-0005-0000-0000-00009D000000}"/>
    <cellStyle name="Comma [0] 23 31 2" xfId="20090" xr:uid="{00000000-0005-0000-0000-00009E000000}"/>
    <cellStyle name="Comma [0] 23 32" xfId="14800" xr:uid="{00000000-0005-0000-0000-00009F000000}"/>
    <cellStyle name="Comma [0] 23 4" xfId="376" xr:uid="{00000000-0005-0000-0000-0000A0000000}"/>
    <cellStyle name="Comma [0] 23 4 2" xfId="15173" xr:uid="{00000000-0005-0000-0000-0000A1000000}"/>
    <cellStyle name="Comma [0] 23 5" xfId="552" xr:uid="{00000000-0005-0000-0000-0000A2000000}"/>
    <cellStyle name="Comma [0] 23 5 2" xfId="15349" xr:uid="{00000000-0005-0000-0000-0000A3000000}"/>
    <cellStyle name="Comma [0] 23 6" xfId="728" xr:uid="{00000000-0005-0000-0000-0000A4000000}"/>
    <cellStyle name="Comma [0] 23 6 2" xfId="15525" xr:uid="{00000000-0005-0000-0000-0000A5000000}"/>
    <cellStyle name="Comma [0] 23 7" xfId="904" xr:uid="{00000000-0005-0000-0000-0000A6000000}"/>
    <cellStyle name="Comma [0] 23 7 2" xfId="15701" xr:uid="{00000000-0005-0000-0000-0000A7000000}"/>
    <cellStyle name="Comma [0] 23 8" xfId="1080" xr:uid="{00000000-0005-0000-0000-0000A8000000}"/>
    <cellStyle name="Comma [0] 23 8 2" xfId="15877" xr:uid="{00000000-0005-0000-0000-0000A9000000}"/>
    <cellStyle name="Comma [0] 23 9" xfId="1256" xr:uid="{00000000-0005-0000-0000-0000AA000000}"/>
    <cellStyle name="Comma [0] 23 9 2" xfId="16053" xr:uid="{00000000-0005-0000-0000-0000AB000000}"/>
    <cellStyle name="Comma [0] 25" xfId="3" xr:uid="{00000000-0005-0000-0000-0000AC000000}"/>
    <cellStyle name="Comma [0] 25 10" xfId="1316" xr:uid="{00000000-0005-0000-0000-0000AD000000}"/>
    <cellStyle name="Comma [0] 25 10 2" xfId="16113" xr:uid="{00000000-0005-0000-0000-0000AE000000}"/>
    <cellStyle name="Comma [0] 25 11" xfId="1492" xr:uid="{00000000-0005-0000-0000-0000AF000000}"/>
    <cellStyle name="Comma [0] 25 11 2" xfId="16289" xr:uid="{00000000-0005-0000-0000-0000B0000000}"/>
    <cellStyle name="Comma [0] 25 12" xfId="1668" xr:uid="{00000000-0005-0000-0000-0000B1000000}"/>
    <cellStyle name="Comma [0] 25 12 2" xfId="16465" xr:uid="{00000000-0005-0000-0000-0000B2000000}"/>
    <cellStyle name="Comma [0] 25 13" xfId="2124" xr:uid="{00000000-0005-0000-0000-0000B3000000}"/>
    <cellStyle name="Comma [0] 25 13 2" xfId="16914" xr:uid="{00000000-0005-0000-0000-0000B4000000}"/>
    <cellStyle name="Comma [0] 25 14" xfId="2408" xr:uid="{00000000-0005-0000-0000-0000B5000000}"/>
    <cellStyle name="Comma [0] 25 14 2" xfId="17198" xr:uid="{00000000-0005-0000-0000-0000B6000000}"/>
    <cellStyle name="Comma [0] 25 15" xfId="2386" xr:uid="{00000000-0005-0000-0000-0000B7000000}"/>
    <cellStyle name="Comma [0] 25 15 2" xfId="17176" xr:uid="{00000000-0005-0000-0000-0000B8000000}"/>
    <cellStyle name="Comma [0] 25 16" xfId="2658" xr:uid="{00000000-0005-0000-0000-0000B9000000}"/>
    <cellStyle name="Comma [0] 25 16 2" xfId="17442" xr:uid="{00000000-0005-0000-0000-0000BA000000}"/>
    <cellStyle name="Comma [0] 25 17" xfId="3737" xr:uid="{00000000-0005-0000-0000-0000BB000000}"/>
    <cellStyle name="Comma [0] 25 17 2" xfId="18517" xr:uid="{00000000-0005-0000-0000-0000BC000000}"/>
    <cellStyle name="Comma [0] 25 18" xfId="3226" xr:uid="{00000000-0005-0000-0000-0000BD000000}"/>
    <cellStyle name="Comma [0] 25 18 2" xfId="18008" xr:uid="{00000000-0005-0000-0000-0000BE000000}"/>
    <cellStyle name="Comma [0] 25 19" xfId="3446" xr:uid="{00000000-0005-0000-0000-0000BF000000}"/>
    <cellStyle name="Comma [0] 25 19 2" xfId="18228" xr:uid="{00000000-0005-0000-0000-0000C0000000}"/>
    <cellStyle name="Comma [0] 25 2" xfId="184" xr:uid="{00000000-0005-0000-0000-0000C1000000}"/>
    <cellStyle name="Comma [0] 25 2 2" xfId="14981" xr:uid="{00000000-0005-0000-0000-0000C2000000}"/>
    <cellStyle name="Comma [0] 25 20" xfId="2881" xr:uid="{00000000-0005-0000-0000-0000C3000000}"/>
    <cellStyle name="Comma [0] 25 20 2" xfId="17663" xr:uid="{00000000-0005-0000-0000-0000C4000000}"/>
    <cellStyle name="Comma [0] 25 21" xfId="3204" xr:uid="{00000000-0005-0000-0000-0000C5000000}"/>
    <cellStyle name="Comma [0] 25 21 2" xfId="17986" xr:uid="{00000000-0005-0000-0000-0000C6000000}"/>
    <cellStyle name="Comma [0] 25 22" xfId="3110" xr:uid="{00000000-0005-0000-0000-0000C7000000}"/>
    <cellStyle name="Comma [0] 25 22 2" xfId="17892" xr:uid="{00000000-0005-0000-0000-0000C8000000}"/>
    <cellStyle name="Comma [0] 25 23" xfId="3910" xr:uid="{00000000-0005-0000-0000-0000C9000000}"/>
    <cellStyle name="Comma [0] 25 23 2" xfId="18680" xr:uid="{00000000-0005-0000-0000-0000CA000000}"/>
    <cellStyle name="Comma [0] 25 24" xfId="4307" xr:uid="{00000000-0005-0000-0000-0000CB000000}"/>
    <cellStyle name="Comma [0] 25 24 2" xfId="19077" xr:uid="{00000000-0005-0000-0000-0000CC000000}"/>
    <cellStyle name="Comma [0] 25 25" xfId="4107" xr:uid="{00000000-0005-0000-0000-0000CD000000}"/>
    <cellStyle name="Comma [0] 25 25 2" xfId="18877" xr:uid="{00000000-0005-0000-0000-0000CE000000}"/>
    <cellStyle name="Comma [0] 25 26" xfId="4310" xr:uid="{00000000-0005-0000-0000-0000CF000000}"/>
    <cellStyle name="Comma [0] 25 26 2" xfId="19080" xr:uid="{00000000-0005-0000-0000-0000D0000000}"/>
    <cellStyle name="Comma [0] 25 27" xfId="4248" xr:uid="{00000000-0005-0000-0000-0000D1000000}"/>
    <cellStyle name="Comma [0] 25 27 2" xfId="19018" xr:uid="{00000000-0005-0000-0000-0000D2000000}"/>
    <cellStyle name="Comma [0] 25 28" xfId="4802" xr:uid="{00000000-0005-0000-0000-0000D3000000}"/>
    <cellStyle name="Comma [0] 25 28 2" xfId="19562" xr:uid="{00000000-0005-0000-0000-0000D4000000}"/>
    <cellStyle name="Comma [0] 25 29" xfId="5104" xr:uid="{00000000-0005-0000-0000-0000D5000000}"/>
    <cellStyle name="Comma [0] 25 29 2" xfId="19864" xr:uid="{00000000-0005-0000-0000-0000D6000000}"/>
    <cellStyle name="Comma [0] 25 3" xfId="181" xr:uid="{00000000-0005-0000-0000-0000D7000000}"/>
    <cellStyle name="Comma [0] 25 3 2" xfId="14978" xr:uid="{00000000-0005-0000-0000-0000D8000000}"/>
    <cellStyle name="Comma [0] 25 30" xfId="5039" xr:uid="{00000000-0005-0000-0000-0000D9000000}"/>
    <cellStyle name="Comma [0] 25 30 2" xfId="19799" xr:uid="{00000000-0005-0000-0000-0000DA000000}"/>
    <cellStyle name="Comma [0] 25 31" xfId="5337" xr:uid="{00000000-0005-0000-0000-0000DB000000}"/>
    <cellStyle name="Comma [0] 25 31 2" xfId="20091" xr:uid="{00000000-0005-0000-0000-0000DC000000}"/>
    <cellStyle name="Comma [0] 25 32" xfId="14801" xr:uid="{00000000-0005-0000-0000-0000DD000000}"/>
    <cellStyle name="Comma [0] 25 4" xfId="260" xr:uid="{00000000-0005-0000-0000-0000DE000000}"/>
    <cellStyle name="Comma [0] 25 4 2" xfId="15057" xr:uid="{00000000-0005-0000-0000-0000DF000000}"/>
    <cellStyle name="Comma [0] 25 5" xfId="436" xr:uid="{00000000-0005-0000-0000-0000E0000000}"/>
    <cellStyle name="Comma [0] 25 5 2" xfId="15233" xr:uid="{00000000-0005-0000-0000-0000E1000000}"/>
    <cellStyle name="Comma [0] 25 6" xfId="612" xr:uid="{00000000-0005-0000-0000-0000E2000000}"/>
    <cellStyle name="Comma [0] 25 6 2" xfId="15409" xr:uid="{00000000-0005-0000-0000-0000E3000000}"/>
    <cellStyle name="Comma [0] 25 7" xfId="788" xr:uid="{00000000-0005-0000-0000-0000E4000000}"/>
    <cellStyle name="Comma [0] 25 7 2" xfId="15585" xr:uid="{00000000-0005-0000-0000-0000E5000000}"/>
    <cellStyle name="Comma [0] 25 8" xfId="964" xr:uid="{00000000-0005-0000-0000-0000E6000000}"/>
    <cellStyle name="Comma [0] 25 8 2" xfId="15761" xr:uid="{00000000-0005-0000-0000-0000E7000000}"/>
    <cellStyle name="Comma [0] 25 9" xfId="1140" xr:uid="{00000000-0005-0000-0000-0000E8000000}"/>
    <cellStyle name="Comma [0] 25 9 2" xfId="15937" xr:uid="{00000000-0005-0000-0000-0000E9000000}"/>
    <cellStyle name="Comma [0] 26" xfId="4" xr:uid="{00000000-0005-0000-0000-0000EA000000}"/>
    <cellStyle name="Comma [0] 26 10" xfId="1229" xr:uid="{00000000-0005-0000-0000-0000EB000000}"/>
    <cellStyle name="Comma [0] 26 10 2" xfId="16026" xr:uid="{00000000-0005-0000-0000-0000EC000000}"/>
    <cellStyle name="Comma [0] 26 11" xfId="1405" xr:uid="{00000000-0005-0000-0000-0000ED000000}"/>
    <cellStyle name="Comma [0] 26 11 2" xfId="16202" xr:uid="{00000000-0005-0000-0000-0000EE000000}"/>
    <cellStyle name="Comma [0] 26 12" xfId="1581" xr:uid="{00000000-0005-0000-0000-0000EF000000}"/>
    <cellStyle name="Comma [0] 26 12 2" xfId="16378" xr:uid="{00000000-0005-0000-0000-0000F0000000}"/>
    <cellStyle name="Comma [0] 26 13" xfId="2125" xr:uid="{00000000-0005-0000-0000-0000F1000000}"/>
    <cellStyle name="Comma [0] 26 13 2" xfId="16915" xr:uid="{00000000-0005-0000-0000-0000F2000000}"/>
    <cellStyle name="Comma [0] 26 14" xfId="2379" xr:uid="{00000000-0005-0000-0000-0000F3000000}"/>
    <cellStyle name="Comma [0] 26 14 2" xfId="17169" xr:uid="{00000000-0005-0000-0000-0000F4000000}"/>
    <cellStyle name="Comma [0] 26 15" xfId="2388" xr:uid="{00000000-0005-0000-0000-0000F5000000}"/>
    <cellStyle name="Comma [0] 26 15 2" xfId="17178" xr:uid="{00000000-0005-0000-0000-0000F6000000}"/>
    <cellStyle name="Comma [0] 26 16" xfId="2659" xr:uid="{00000000-0005-0000-0000-0000F7000000}"/>
    <cellStyle name="Comma [0] 26 16 2" xfId="17443" xr:uid="{00000000-0005-0000-0000-0000F8000000}"/>
    <cellStyle name="Comma [0] 26 17" xfId="3736" xr:uid="{00000000-0005-0000-0000-0000F9000000}"/>
    <cellStyle name="Comma [0] 26 17 2" xfId="18516" xr:uid="{00000000-0005-0000-0000-0000FA000000}"/>
    <cellStyle name="Comma [0] 26 18" xfId="3314" xr:uid="{00000000-0005-0000-0000-0000FB000000}"/>
    <cellStyle name="Comma [0] 26 18 2" xfId="18096" xr:uid="{00000000-0005-0000-0000-0000FC000000}"/>
    <cellStyle name="Comma [0] 26 19" xfId="3437" xr:uid="{00000000-0005-0000-0000-0000FD000000}"/>
    <cellStyle name="Comma [0] 26 19 2" xfId="18219" xr:uid="{00000000-0005-0000-0000-0000FE000000}"/>
    <cellStyle name="Comma [0] 26 2" xfId="185" xr:uid="{00000000-0005-0000-0000-0000FF000000}"/>
    <cellStyle name="Comma [0] 26 2 2" xfId="14982" xr:uid="{00000000-0005-0000-0000-000000010000}"/>
    <cellStyle name="Comma [0] 26 20" xfId="3180" xr:uid="{00000000-0005-0000-0000-000001010000}"/>
    <cellStyle name="Comma [0] 26 20 2" xfId="17962" xr:uid="{00000000-0005-0000-0000-000002010000}"/>
    <cellStyle name="Comma [0] 26 21" xfId="3360" xr:uid="{00000000-0005-0000-0000-000003010000}"/>
    <cellStyle name="Comma [0] 26 21 2" xfId="18142" xr:uid="{00000000-0005-0000-0000-000004010000}"/>
    <cellStyle name="Comma [0] 26 22" xfId="3508" xr:uid="{00000000-0005-0000-0000-000005010000}"/>
    <cellStyle name="Comma [0] 26 22 2" xfId="18289" xr:uid="{00000000-0005-0000-0000-000006010000}"/>
    <cellStyle name="Comma [0] 26 23" xfId="3911" xr:uid="{00000000-0005-0000-0000-000007010000}"/>
    <cellStyle name="Comma [0] 26 23 2" xfId="18681" xr:uid="{00000000-0005-0000-0000-000008010000}"/>
    <cellStyle name="Comma [0] 26 24" xfId="4237" xr:uid="{00000000-0005-0000-0000-000009010000}"/>
    <cellStyle name="Comma [0] 26 24 2" xfId="19007" xr:uid="{00000000-0005-0000-0000-00000A010000}"/>
    <cellStyle name="Comma [0] 26 25" xfId="4111" xr:uid="{00000000-0005-0000-0000-00000B010000}"/>
    <cellStyle name="Comma [0] 26 25 2" xfId="18881" xr:uid="{00000000-0005-0000-0000-00000C010000}"/>
    <cellStyle name="Comma [0] 26 26" xfId="4674" xr:uid="{00000000-0005-0000-0000-00000D010000}"/>
    <cellStyle name="Comma [0] 26 26 2" xfId="19444" xr:uid="{00000000-0005-0000-0000-00000E010000}"/>
    <cellStyle name="Comma [0] 26 27" xfId="4264" xr:uid="{00000000-0005-0000-0000-00000F010000}"/>
    <cellStyle name="Comma [0] 26 27 2" xfId="19034" xr:uid="{00000000-0005-0000-0000-000010010000}"/>
    <cellStyle name="Comma [0] 26 28" xfId="4803" xr:uid="{00000000-0005-0000-0000-000011010000}"/>
    <cellStyle name="Comma [0] 26 28 2" xfId="19563" xr:uid="{00000000-0005-0000-0000-000012010000}"/>
    <cellStyle name="Comma [0] 26 29" xfId="5068" xr:uid="{00000000-0005-0000-0000-000013010000}"/>
    <cellStyle name="Comma [0] 26 29 2" xfId="19828" xr:uid="{00000000-0005-0000-0000-000014010000}"/>
    <cellStyle name="Comma [0] 26 3" xfId="180" xr:uid="{00000000-0005-0000-0000-000015010000}"/>
    <cellStyle name="Comma [0] 26 3 2" xfId="14977" xr:uid="{00000000-0005-0000-0000-000016010000}"/>
    <cellStyle name="Comma [0] 26 30" xfId="5041" xr:uid="{00000000-0005-0000-0000-000017010000}"/>
    <cellStyle name="Comma [0] 26 30 2" xfId="19801" xr:uid="{00000000-0005-0000-0000-000018010000}"/>
    <cellStyle name="Comma [0] 26 31" xfId="5338" xr:uid="{00000000-0005-0000-0000-000019010000}"/>
    <cellStyle name="Comma [0] 26 31 2" xfId="20092" xr:uid="{00000000-0005-0000-0000-00001A010000}"/>
    <cellStyle name="Comma [0] 26 32" xfId="14802" xr:uid="{00000000-0005-0000-0000-00001B010000}"/>
    <cellStyle name="Comma [0] 26 4" xfId="179" xr:uid="{00000000-0005-0000-0000-00001C010000}"/>
    <cellStyle name="Comma [0] 26 4 2" xfId="14976" xr:uid="{00000000-0005-0000-0000-00001D010000}"/>
    <cellStyle name="Comma [0] 26 5" xfId="349" xr:uid="{00000000-0005-0000-0000-00001E010000}"/>
    <cellStyle name="Comma [0] 26 5 2" xfId="15146" xr:uid="{00000000-0005-0000-0000-00001F010000}"/>
    <cellStyle name="Comma [0] 26 6" xfId="525" xr:uid="{00000000-0005-0000-0000-000020010000}"/>
    <cellStyle name="Comma [0] 26 6 2" xfId="15322" xr:uid="{00000000-0005-0000-0000-000021010000}"/>
    <cellStyle name="Comma [0] 26 7" xfId="701" xr:uid="{00000000-0005-0000-0000-000022010000}"/>
    <cellStyle name="Comma [0] 26 7 2" xfId="15498" xr:uid="{00000000-0005-0000-0000-000023010000}"/>
    <cellStyle name="Comma [0] 26 8" xfId="877" xr:uid="{00000000-0005-0000-0000-000024010000}"/>
    <cellStyle name="Comma [0] 26 8 2" xfId="15674" xr:uid="{00000000-0005-0000-0000-000025010000}"/>
    <cellStyle name="Comma [0] 26 9" xfId="1053" xr:uid="{00000000-0005-0000-0000-000026010000}"/>
    <cellStyle name="Comma [0] 26 9 2" xfId="15850" xr:uid="{00000000-0005-0000-0000-000027010000}"/>
    <cellStyle name="Comma [0] 28" xfId="5" xr:uid="{00000000-0005-0000-0000-000028010000}"/>
    <cellStyle name="Comma [0] 28 10" xfId="1594" xr:uid="{00000000-0005-0000-0000-000029010000}"/>
    <cellStyle name="Comma [0] 28 10 2" xfId="16391" xr:uid="{00000000-0005-0000-0000-00002A010000}"/>
    <cellStyle name="Comma [0] 28 11" xfId="1769" xr:uid="{00000000-0005-0000-0000-00002B010000}"/>
    <cellStyle name="Comma [0] 28 11 2" xfId="16566" xr:uid="{00000000-0005-0000-0000-00002C010000}"/>
    <cellStyle name="Comma [0] 28 12" xfId="1943" xr:uid="{00000000-0005-0000-0000-00002D010000}"/>
    <cellStyle name="Comma [0] 28 12 2" xfId="16740" xr:uid="{00000000-0005-0000-0000-00002E010000}"/>
    <cellStyle name="Comma [0] 28 13" xfId="2126" xr:uid="{00000000-0005-0000-0000-00002F010000}"/>
    <cellStyle name="Comma [0] 28 13 2" xfId="16916" xr:uid="{00000000-0005-0000-0000-000030010000}"/>
    <cellStyle name="Comma [0] 28 14" xfId="2353" xr:uid="{00000000-0005-0000-0000-000031010000}"/>
    <cellStyle name="Comma [0] 28 14 2" xfId="17143" xr:uid="{00000000-0005-0000-0000-000032010000}"/>
    <cellStyle name="Comma [0] 28 15" xfId="2390" xr:uid="{00000000-0005-0000-0000-000033010000}"/>
    <cellStyle name="Comma [0] 28 15 2" xfId="17180" xr:uid="{00000000-0005-0000-0000-000034010000}"/>
    <cellStyle name="Comma [0] 28 16" xfId="2660" xr:uid="{00000000-0005-0000-0000-000035010000}"/>
    <cellStyle name="Comma [0] 28 16 2" xfId="17444" xr:uid="{00000000-0005-0000-0000-000036010000}"/>
    <cellStyle name="Comma [0] 28 17" xfId="3735" xr:uid="{00000000-0005-0000-0000-000037010000}"/>
    <cellStyle name="Comma [0] 28 17 2" xfId="18515" xr:uid="{00000000-0005-0000-0000-000038010000}"/>
    <cellStyle name="Comma [0] 28 18" xfId="3387" xr:uid="{00000000-0005-0000-0000-000039010000}"/>
    <cellStyle name="Comma [0] 28 18 2" xfId="18169" xr:uid="{00000000-0005-0000-0000-00003A010000}"/>
    <cellStyle name="Comma [0] 28 19" xfId="3432" xr:uid="{00000000-0005-0000-0000-00003B010000}"/>
    <cellStyle name="Comma [0] 28 19 2" xfId="18214" xr:uid="{00000000-0005-0000-0000-00003C010000}"/>
    <cellStyle name="Comma [0] 28 2" xfId="186" xr:uid="{00000000-0005-0000-0000-00003D010000}"/>
    <cellStyle name="Comma [0] 28 2 2" xfId="14983" xr:uid="{00000000-0005-0000-0000-00003E010000}"/>
    <cellStyle name="Comma [0] 28 20" xfId="3353" xr:uid="{00000000-0005-0000-0000-00003F010000}"/>
    <cellStyle name="Comma [0] 28 20 2" xfId="18135" xr:uid="{00000000-0005-0000-0000-000040010000}"/>
    <cellStyle name="Comma [0] 28 21" xfId="3775" xr:uid="{00000000-0005-0000-0000-000041010000}"/>
    <cellStyle name="Comma [0] 28 21 2" xfId="18555" xr:uid="{00000000-0005-0000-0000-000042010000}"/>
    <cellStyle name="Comma [0] 28 22" xfId="3547" xr:uid="{00000000-0005-0000-0000-000043010000}"/>
    <cellStyle name="Comma [0] 28 22 2" xfId="18328" xr:uid="{00000000-0005-0000-0000-000044010000}"/>
    <cellStyle name="Comma [0] 28 23" xfId="3912" xr:uid="{00000000-0005-0000-0000-000045010000}"/>
    <cellStyle name="Comma [0] 28 23 2" xfId="18682" xr:uid="{00000000-0005-0000-0000-000046010000}"/>
    <cellStyle name="Comma [0] 28 24" xfId="4185" xr:uid="{00000000-0005-0000-0000-000047010000}"/>
    <cellStyle name="Comma [0] 28 24 2" xfId="18955" xr:uid="{00000000-0005-0000-0000-000048010000}"/>
    <cellStyle name="Comma [0] 28 25" xfId="4114" xr:uid="{00000000-0005-0000-0000-000049010000}"/>
    <cellStyle name="Comma [0] 28 25 2" xfId="18884" xr:uid="{00000000-0005-0000-0000-00004A010000}"/>
    <cellStyle name="Comma [0] 28 26" xfId="4566" xr:uid="{00000000-0005-0000-0000-00004B010000}"/>
    <cellStyle name="Comma [0] 28 26 2" xfId="19336" xr:uid="{00000000-0005-0000-0000-00004C010000}"/>
    <cellStyle name="Comma [0] 28 27" xfId="4349" xr:uid="{00000000-0005-0000-0000-00004D010000}"/>
    <cellStyle name="Comma [0] 28 27 2" xfId="19119" xr:uid="{00000000-0005-0000-0000-00004E010000}"/>
    <cellStyle name="Comma [0] 28 28" xfId="4804" xr:uid="{00000000-0005-0000-0000-00004F010000}"/>
    <cellStyle name="Comma [0] 28 28 2" xfId="19564" xr:uid="{00000000-0005-0000-0000-000050010000}"/>
    <cellStyle name="Comma [0] 28 29" xfId="5034" xr:uid="{00000000-0005-0000-0000-000051010000}"/>
    <cellStyle name="Comma [0] 28 29 2" xfId="19794" xr:uid="{00000000-0005-0000-0000-000052010000}"/>
    <cellStyle name="Comma [0] 28 3" xfId="362" xr:uid="{00000000-0005-0000-0000-000053010000}"/>
    <cellStyle name="Comma [0] 28 3 2" xfId="15159" xr:uid="{00000000-0005-0000-0000-000054010000}"/>
    <cellStyle name="Comma [0] 28 30" xfId="5043" xr:uid="{00000000-0005-0000-0000-000055010000}"/>
    <cellStyle name="Comma [0] 28 30 2" xfId="19803" xr:uid="{00000000-0005-0000-0000-000056010000}"/>
    <cellStyle name="Comma [0] 28 31" xfId="5339" xr:uid="{00000000-0005-0000-0000-000057010000}"/>
    <cellStyle name="Comma [0] 28 31 2" xfId="20093" xr:uid="{00000000-0005-0000-0000-000058010000}"/>
    <cellStyle name="Comma [0] 28 32" xfId="14803" xr:uid="{00000000-0005-0000-0000-000059010000}"/>
    <cellStyle name="Comma [0] 28 4" xfId="538" xr:uid="{00000000-0005-0000-0000-00005A010000}"/>
    <cellStyle name="Comma [0] 28 4 2" xfId="15335" xr:uid="{00000000-0005-0000-0000-00005B010000}"/>
    <cellStyle name="Comma [0] 28 5" xfId="714" xr:uid="{00000000-0005-0000-0000-00005C010000}"/>
    <cellStyle name="Comma [0] 28 5 2" xfId="15511" xr:uid="{00000000-0005-0000-0000-00005D010000}"/>
    <cellStyle name="Comma [0] 28 6" xfId="890" xr:uid="{00000000-0005-0000-0000-00005E010000}"/>
    <cellStyle name="Comma [0] 28 6 2" xfId="15687" xr:uid="{00000000-0005-0000-0000-00005F010000}"/>
    <cellStyle name="Comma [0] 28 7" xfId="1066" xr:uid="{00000000-0005-0000-0000-000060010000}"/>
    <cellStyle name="Comma [0] 28 7 2" xfId="15863" xr:uid="{00000000-0005-0000-0000-000061010000}"/>
    <cellStyle name="Comma [0] 28 8" xfId="1242" xr:uid="{00000000-0005-0000-0000-000062010000}"/>
    <cellStyle name="Comma [0] 28 8 2" xfId="16039" xr:uid="{00000000-0005-0000-0000-000063010000}"/>
    <cellStyle name="Comma [0] 28 9" xfId="1418" xr:uid="{00000000-0005-0000-0000-000064010000}"/>
    <cellStyle name="Comma [0] 28 9 2" xfId="16215" xr:uid="{00000000-0005-0000-0000-000065010000}"/>
    <cellStyle name="Comma [0] 29" xfId="6" xr:uid="{00000000-0005-0000-0000-000066010000}"/>
    <cellStyle name="Comma [0] 29 10" xfId="1595" xr:uid="{00000000-0005-0000-0000-000067010000}"/>
    <cellStyle name="Comma [0] 29 10 2" xfId="16392" xr:uid="{00000000-0005-0000-0000-000068010000}"/>
    <cellStyle name="Comma [0] 29 11" xfId="1770" xr:uid="{00000000-0005-0000-0000-000069010000}"/>
    <cellStyle name="Comma [0] 29 11 2" xfId="16567" xr:uid="{00000000-0005-0000-0000-00006A010000}"/>
    <cellStyle name="Comma [0] 29 12" xfId="1944" xr:uid="{00000000-0005-0000-0000-00006B010000}"/>
    <cellStyle name="Comma [0] 29 12 2" xfId="16741" xr:uid="{00000000-0005-0000-0000-00006C010000}"/>
    <cellStyle name="Comma [0] 29 13" xfId="2127" xr:uid="{00000000-0005-0000-0000-00006D010000}"/>
    <cellStyle name="Comma [0] 29 13 2" xfId="16917" xr:uid="{00000000-0005-0000-0000-00006E010000}"/>
    <cellStyle name="Comma [0] 29 14" xfId="2329" xr:uid="{00000000-0005-0000-0000-00006F010000}"/>
    <cellStyle name="Comma [0] 29 14 2" xfId="17119" xr:uid="{00000000-0005-0000-0000-000070010000}"/>
    <cellStyle name="Comma [0] 29 15" xfId="2392" xr:uid="{00000000-0005-0000-0000-000071010000}"/>
    <cellStyle name="Comma [0] 29 15 2" xfId="17182" xr:uid="{00000000-0005-0000-0000-000072010000}"/>
    <cellStyle name="Comma [0] 29 16" xfId="2661" xr:uid="{00000000-0005-0000-0000-000073010000}"/>
    <cellStyle name="Comma [0] 29 16 2" xfId="17445" xr:uid="{00000000-0005-0000-0000-000074010000}"/>
    <cellStyle name="Comma [0] 29 17" xfId="3734" xr:uid="{00000000-0005-0000-0000-000075010000}"/>
    <cellStyle name="Comma [0] 29 17 2" xfId="18514" xr:uid="{00000000-0005-0000-0000-000076010000}"/>
    <cellStyle name="Comma [0] 29 18" xfId="3470" xr:uid="{00000000-0005-0000-0000-000077010000}"/>
    <cellStyle name="Comma [0] 29 18 2" xfId="18252" xr:uid="{00000000-0005-0000-0000-000078010000}"/>
    <cellStyle name="Comma [0] 29 19" xfId="2724" xr:uid="{00000000-0005-0000-0000-000079010000}"/>
    <cellStyle name="Comma [0] 29 19 2" xfId="17506" xr:uid="{00000000-0005-0000-0000-00007A010000}"/>
    <cellStyle name="Comma [0] 29 2" xfId="187" xr:uid="{00000000-0005-0000-0000-00007B010000}"/>
    <cellStyle name="Comma [0] 29 2 2" xfId="14984" xr:uid="{00000000-0005-0000-0000-00007C010000}"/>
    <cellStyle name="Comma [0] 29 20" xfId="2951" xr:uid="{00000000-0005-0000-0000-00007D010000}"/>
    <cellStyle name="Comma [0] 29 20 2" xfId="17733" xr:uid="{00000000-0005-0000-0000-00007E010000}"/>
    <cellStyle name="Comma [0] 29 21" xfId="3525" xr:uid="{00000000-0005-0000-0000-00007F010000}"/>
    <cellStyle name="Comma [0] 29 21 2" xfId="18306" xr:uid="{00000000-0005-0000-0000-000080010000}"/>
    <cellStyle name="Comma [0] 29 22" xfId="2710" xr:uid="{00000000-0005-0000-0000-000081010000}"/>
    <cellStyle name="Comma [0] 29 22 2" xfId="17492" xr:uid="{00000000-0005-0000-0000-000082010000}"/>
    <cellStyle name="Comma [0] 29 23" xfId="3913" xr:uid="{00000000-0005-0000-0000-000083010000}"/>
    <cellStyle name="Comma [0] 29 23 2" xfId="18683" xr:uid="{00000000-0005-0000-0000-000084010000}"/>
    <cellStyle name="Comma [0] 29 24" xfId="4133" xr:uid="{00000000-0005-0000-0000-000085010000}"/>
    <cellStyle name="Comma [0] 29 24 2" xfId="18903" xr:uid="{00000000-0005-0000-0000-000086010000}"/>
    <cellStyle name="Comma [0] 29 25" xfId="4744" xr:uid="{00000000-0005-0000-0000-000087010000}"/>
    <cellStyle name="Comma [0] 29 25 2" xfId="19512" xr:uid="{00000000-0005-0000-0000-000088010000}"/>
    <cellStyle name="Comma [0] 29 26" xfId="4719" xr:uid="{00000000-0005-0000-0000-000089010000}"/>
    <cellStyle name="Comma [0] 29 26 2" xfId="19487" xr:uid="{00000000-0005-0000-0000-00008A010000}"/>
    <cellStyle name="Comma [0] 29 27" xfId="4092" xr:uid="{00000000-0005-0000-0000-00008B010000}"/>
    <cellStyle name="Comma [0] 29 27 2" xfId="18862" xr:uid="{00000000-0005-0000-0000-00008C010000}"/>
    <cellStyle name="Comma [0] 29 28" xfId="4805" xr:uid="{00000000-0005-0000-0000-00008D010000}"/>
    <cellStyle name="Comma [0] 29 28 2" xfId="19565" xr:uid="{00000000-0005-0000-0000-00008E010000}"/>
    <cellStyle name="Comma [0] 29 29" xfId="5006" xr:uid="{00000000-0005-0000-0000-00008F010000}"/>
    <cellStyle name="Comma [0] 29 29 2" xfId="19766" xr:uid="{00000000-0005-0000-0000-000090010000}"/>
    <cellStyle name="Comma [0] 29 3" xfId="363" xr:uid="{00000000-0005-0000-0000-000091010000}"/>
    <cellStyle name="Comma [0] 29 3 2" xfId="15160" xr:uid="{00000000-0005-0000-0000-000092010000}"/>
    <cellStyle name="Comma [0] 29 30" xfId="4983" xr:uid="{00000000-0005-0000-0000-000093010000}"/>
    <cellStyle name="Comma [0] 29 30 2" xfId="19743" xr:uid="{00000000-0005-0000-0000-000094010000}"/>
    <cellStyle name="Comma [0] 29 31" xfId="5340" xr:uid="{00000000-0005-0000-0000-000095010000}"/>
    <cellStyle name="Comma [0] 29 31 2" xfId="20094" xr:uid="{00000000-0005-0000-0000-000096010000}"/>
    <cellStyle name="Comma [0] 29 32" xfId="14804" xr:uid="{00000000-0005-0000-0000-000097010000}"/>
    <cellStyle name="Comma [0] 29 4" xfId="539" xr:uid="{00000000-0005-0000-0000-000098010000}"/>
    <cellStyle name="Comma [0] 29 4 2" xfId="15336" xr:uid="{00000000-0005-0000-0000-000099010000}"/>
    <cellStyle name="Comma [0] 29 5" xfId="715" xr:uid="{00000000-0005-0000-0000-00009A010000}"/>
    <cellStyle name="Comma [0] 29 5 2" xfId="15512" xr:uid="{00000000-0005-0000-0000-00009B010000}"/>
    <cellStyle name="Comma [0] 29 6" xfId="891" xr:uid="{00000000-0005-0000-0000-00009C010000}"/>
    <cellStyle name="Comma [0] 29 6 2" xfId="15688" xr:uid="{00000000-0005-0000-0000-00009D010000}"/>
    <cellStyle name="Comma [0] 29 7" xfId="1067" xr:uid="{00000000-0005-0000-0000-00009E010000}"/>
    <cellStyle name="Comma [0] 29 7 2" xfId="15864" xr:uid="{00000000-0005-0000-0000-00009F010000}"/>
    <cellStyle name="Comma [0] 29 8" xfId="1243" xr:uid="{00000000-0005-0000-0000-0000A0010000}"/>
    <cellStyle name="Comma [0] 29 8 2" xfId="16040" xr:uid="{00000000-0005-0000-0000-0000A1010000}"/>
    <cellStyle name="Comma [0] 29 9" xfId="1419" xr:uid="{00000000-0005-0000-0000-0000A2010000}"/>
    <cellStyle name="Comma [0] 29 9 2" xfId="16216" xr:uid="{00000000-0005-0000-0000-0000A3010000}"/>
    <cellStyle name="Comma [0] 3" xfId="7" xr:uid="{00000000-0005-0000-0000-0000A4010000}"/>
    <cellStyle name="Comma [0] 3 10" xfId="1596" xr:uid="{00000000-0005-0000-0000-0000A5010000}"/>
    <cellStyle name="Comma [0] 3 10 2" xfId="16393" xr:uid="{00000000-0005-0000-0000-0000A6010000}"/>
    <cellStyle name="Comma [0] 3 11" xfId="1771" xr:uid="{00000000-0005-0000-0000-0000A7010000}"/>
    <cellStyle name="Comma [0] 3 11 2" xfId="16568" xr:uid="{00000000-0005-0000-0000-0000A8010000}"/>
    <cellStyle name="Comma [0] 3 12" xfId="1945" xr:uid="{00000000-0005-0000-0000-0000A9010000}"/>
    <cellStyle name="Comma [0] 3 12 2" xfId="16742" xr:uid="{00000000-0005-0000-0000-0000AA010000}"/>
    <cellStyle name="Comma [0] 3 13" xfId="2128" xr:uid="{00000000-0005-0000-0000-0000AB010000}"/>
    <cellStyle name="Comma [0] 3 13 2" xfId="16918" xr:uid="{00000000-0005-0000-0000-0000AC010000}"/>
    <cellStyle name="Comma [0] 3 14" xfId="2629" xr:uid="{00000000-0005-0000-0000-0000AD010000}"/>
    <cellStyle name="Comma [0] 3 14 2" xfId="17419" xr:uid="{00000000-0005-0000-0000-0000AE010000}"/>
    <cellStyle name="Comma [0] 3 15" xfId="2649" xr:uid="{00000000-0005-0000-0000-0000AF010000}"/>
    <cellStyle name="Comma [0] 3 15 2" xfId="17437" xr:uid="{00000000-0005-0000-0000-0000B0010000}"/>
    <cellStyle name="Comma [0] 3 16" xfId="2662" xr:uid="{00000000-0005-0000-0000-0000B1010000}"/>
    <cellStyle name="Comma [0] 3 16 2" xfId="17446" xr:uid="{00000000-0005-0000-0000-0000B2010000}"/>
    <cellStyle name="Comma [0] 3 17" xfId="3733" xr:uid="{00000000-0005-0000-0000-0000B3010000}"/>
    <cellStyle name="Comma [0] 3 17 2" xfId="18513" xr:uid="{00000000-0005-0000-0000-0000B4010000}"/>
    <cellStyle name="Comma [0] 3 18" xfId="2684" xr:uid="{00000000-0005-0000-0000-0000B5010000}"/>
    <cellStyle name="Comma [0] 3 18 2" xfId="17466" xr:uid="{00000000-0005-0000-0000-0000B6010000}"/>
    <cellStyle name="Comma [0] 3 19" xfId="2719" xr:uid="{00000000-0005-0000-0000-0000B7010000}"/>
    <cellStyle name="Comma [0] 3 19 2" xfId="17501" xr:uid="{00000000-0005-0000-0000-0000B8010000}"/>
    <cellStyle name="Comma [0] 3 2" xfId="188" xr:uid="{00000000-0005-0000-0000-0000B9010000}"/>
    <cellStyle name="Comma [0] 3 2 2" xfId="14985" xr:uid="{00000000-0005-0000-0000-0000BA010000}"/>
    <cellStyle name="Comma [0] 3 20" xfId="3256" xr:uid="{00000000-0005-0000-0000-0000BB010000}"/>
    <cellStyle name="Comma [0] 3 20 2" xfId="18038" xr:uid="{00000000-0005-0000-0000-0000BC010000}"/>
    <cellStyle name="Comma [0] 3 21" xfId="2715" xr:uid="{00000000-0005-0000-0000-0000BD010000}"/>
    <cellStyle name="Comma [0] 3 21 2" xfId="17497" xr:uid="{00000000-0005-0000-0000-0000BE010000}"/>
    <cellStyle name="Comma [0] 3 22" xfId="2981" xr:uid="{00000000-0005-0000-0000-0000BF010000}"/>
    <cellStyle name="Comma [0] 3 22 2" xfId="17763" xr:uid="{00000000-0005-0000-0000-0000C0010000}"/>
    <cellStyle name="Comma [0] 3 23" xfId="3914" xr:uid="{00000000-0005-0000-0000-0000C1010000}"/>
    <cellStyle name="Comma [0] 3 23 2" xfId="18684" xr:uid="{00000000-0005-0000-0000-0000C2010000}"/>
    <cellStyle name="Comma [0] 3 24" xfId="4695" xr:uid="{00000000-0005-0000-0000-0000C3010000}"/>
    <cellStyle name="Comma [0] 3 24 2" xfId="19465" xr:uid="{00000000-0005-0000-0000-0000C4010000}"/>
    <cellStyle name="Comma [0] 3 25" xfId="4336" xr:uid="{00000000-0005-0000-0000-0000C5010000}"/>
    <cellStyle name="Comma [0] 3 25 2" xfId="19106" xr:uid="{00000000-0005-0000-0000-0000C6010000}"/>
    <cellStyle name="Comma [0] 3 26" xfId="4721" xr:uid="{00000000-0005-0000-0000-0000C7010000}"/>
    <cellStyle name="Comma [0] 3 26 2" xfId="19489" xr:uid="{00000000-0005-0000-0000-0000C8010000}"/>
    <cellStyle name="Comma [0] 3 27" xfId="4663" xr:uid="{00000000-0005-0000-0000-0000C9010000}"/>
    <cellStyle name="Comma [0] 3 27 2" xfId="19433" xr:uid="{00000000-0005-0000-0000-0000CA010000}"/>
    <cellStyle name="Comma [0] 3 28" xfId="4806" xr:uid="{00000000-0005-0000-0000-0000CB010000}"/>
    <cellStyle name="Comma [0] 3 28 2" xfId="19566" xr:uid="{00000000-0005-0000-0000-0000CC010000}"/>
    <cellStyle name="Comma [0] 3 29" xfId="5307" xr:uid="{00000000-0005-0000-0000-0000CD010000}"/>
    <cellStyle name="Comma [0] 3 29 2" xfId="20067" xr:uid="{00000000-0005-0000-0000-0000CE010000}"/>
    <cellStyle name="Comma [0] 3 3" xfId="364" xr:uid="{00000000-0005-0000-0000-0000CF010000}"/>
    <cellStyle name="Comma [0] 3 3 2" xfId="15161" xr:uid="{00000000-0005-0000-0000-0000D0010000}"/>
    <cellStyle name="Comma [0] 3 30" xfId="4985" xr:uid="{00000000-0005-0000-0000-0000D1010000}"/>
    <cellStyle name="Comma [0] 3 30 2" xfId="19745" xr:uid="{00000000-0005-0000-0000-0000D2010000}"/>
    <cellStyle name="Comma [0] 3 31" xfId="5341" xr:uid="{00000000-0005-0000-0000-0000D3010000}"/>
    <cellStyle name="Comma [0] 3 31 2" xfId="20095" xr:uid="{00000000-0005-0000-0000-0000D4010000}"/>
    <cellStyle name="Comma [0] 3 32" xfId="14805" xr:uid="{00000000-0005-0000-0000-0000D5010000}"/>
    <cellStyle name="Comma [0] 3 4" xfId="540" xr:uid="{00000000-0005-0000-0000-0000D6010000}"/>
    <cellStyle name="Comma [0] 3 4 2" xfId="15337" xr:uid="{00000000-0005-0000-0000-0000D7010000}"/>
    <cellStyle name="Comma [0] 3 5" xfId="716" xr:uid="{00000000-0005-0000-0000-0000D8010000}"/>
    <cellStyle name="Comma [0] 3 5 2" xfId="15513" xr:uid="{00000000-0005-0000-0000-0000D9010000}"/>
    <cellStyle name="Comma [0] 3 6" xfId="892" xr:uid="{00000000-0005-0000-0000-0000DA010000}"/>
    <cellStyle name="Comma [0] 3 6 2" xfId="15689" xr:uid="{00000000-0005-0000-0000-0000DB010000}"/>
    <cellStyle name="Comma [0] 3 7" xfId="1068" xr:uid="{00000000-0005-0000-0000-0000DC010000}"/>
    <cellStyle name="Comma [0] 3 7 2" xfId="15865" xr:uid="{00000000-0005-0000-0000-0000DD010000}"/>
    <cellStyle name="Comma [0] 3 8" xfId="1244" xr:uid="{00000000-0005-0000-0000-0000DE010000}"/>
    <cellStyle name="Comma [0] 3 8 2" xfId="16041" xr:uid="{00000000-0005-0000-0000-0000DF010000}"/>
    <cellStyle name="Comma [0] 3 9" xfId="1420" xr:uid="{00000000-0005-0000-0000-0000E0010000}"/>
    <cellStyle name="Comma [0] 3 9 2" xfId="16217" xr:uid="{00000000-0005-0000-0000-0000E1010000}"/>
    <cellStyle name="Comma [0] 30" xfId="8" xr:uid="{00000000-0005-0000-0000-0000E2010000}"/>
    <cellStyle name="Comma [0] 30 10" xfId="1597" xr:uid="{00000000-0005-0000-0000-0000E3010000}"/>
    <cellStyle name="Comma [0] 30 10 2" xfId="16394" xr:uid="{00000000-0005-0000-0000-0000E4010000}"/>
    <cellStyle name="Comma [0] 30 11" xfId="1772" xr:uid="{00000000-0005-0000-0000-0000E5010000}"/>
    <cellStyle name="Comma [0] 30 11 2" xfId="16569" xr:uid="{00000000-0005-0000-0000-0000E6010000}"/>
    <cellStyle name="Comma [0] 30 12" xfId="1946" xr:uid="{00000000-0005-0000-0000-0000E7010000}"/>
    <cellStyle name="Comma [0] 30 12 2" xfId="16743" xr:uid="{00000000-0005-0000-0000-0000E8010000}"/>
    <cellStyle name="Comma [0] 30 13" xfId="2129" xr:uid="{00000000-0005-0000-0000-0000E9010000}"/>
    <cellStyle name="Comma [0] 30 13 2" xfId="16919" xr:uid="{00000000-0005-0000-0000-0000EA010000}"/>
    <cellStyle name="Comma [0] 30 14" xfId="2601" xr:uid="{00000000-0005-0000-0000-0000EB010000}"/>
    <cellStyle name="Comma [0] 30 14 2" xfId="17391" xr:uid="{00000000-0005-0000-0000-0000EC010000}"/>
    <cellStyle name="Comma [0] 30 15" xfId="2509" xr:uid="{00000000-0005-0000-0000-0000ED010000}"/>
    <cellStyle name="Comma [0] 30 15 2" xfId="17299" xr:uid="{00000000-0005-0000-0000-0000EE010000}"/>
    <cellStyle name="Comma [0] 30 16" xfId="2663" xr:uid="{00000000-0005-0000-0000-0000EF010000}"/>
    <cellStyle name="Comma [0] 30 16 2" xfId="17447" xr:uid="{00000000-0005-0000-0000-0000F0010000}"/>
    <cellStyle name="Comma [0] 30 17" xfId="3732" xr:uid="{00000000-0005-0000-0000-0000F1010000}"/>
    <cellStyle name="Comma [0] 30 17 2" xfId="18512" xr:uid="{00000000-0005-0000-0000-0000F2010000}"/>
    <cellStyle name="Comma [0] 30 18" xfId="2764" xr:uid="{00000000-0005-0000-0000-0000F3010000}"/>
    <cellStyle name="Comma [0] 30 18 2" xfId="17546" xr:uid="{00000000-0005-0000-0000-0000F4010000}"/>
    <cellStyle name="Comma [0] 30 19" xfId="2712" xr:uid="{00000000-0005-0000-0000-0000F5010000}"/>
    <cellStyle name="Comma [0] 30 19 2" xfId="17494" xr:uid="{00000000-0005-0000-0000-0000F6010000}"/>
    <cellStyle name="Comma [0] 30 2" xfId="189" xr:uid="{00000000-0005-0000-0000-0000F7010000}"/>
    <cellStyle name="Comma [0] 30 2 2" xfId="14986" xr:uid="{00000000-0005-0000-0000-0000F8010000}"/>
    <cellStyle name="Comma [0] 30 20" xfId="2716" xr:uid="{00000000-0005-0000-0000-0000F9010000}"/>
    <cellStyle name="Comma [0] 30 20 2" xfId="17498" xr:uid="{00000000-0005-0000-0000-0000FA010000}"/>
    <cellStyle name="Comma [0] 30 21" xfId="3492" xr:uid="{00000000-0005-0000-0000-0000FB010000}"/>
    <cellStyle name="Comma [0] 30 21 2" xfId="18274" xr:uid="{00000000-0005-0000-0000-0000FC010000}"/>
    <cellStyle name="Comma [0] 30 22" xfId="3832" xr:uid="{00000000-0005-0000-0000-0000FD010000}"/>
    <cellStyle name="Comma [0] 30 22 2" xfId="18610" xr:uid="{00000000-0005-0000-0000-0000FE010000}"/>
    <cellStyle name="Comma [0] 30 23" xfId="3915" xr:uid="{00000000-0005-0000-0000-0000FF010000}"/>
    <cellStyle name="Comma [0] 30 23 2" xfId="18685" xr:uid="{00000000-0005-0000-0000-000000020000}"/>
    <cellStyle name="Comma [0] 30 24" xfId="4638" xr:uid="{00000000-0005-0000-0000-000001020000}"/>
    <cellStyle name="Comma [0] 30 24 2" xfId="19408" xr:uid="{00000000-0005-0000-0000-000002020000}"/>
    <cellStyle name="Comma [0] 30 25" xfId="4243" xr:uid="{00000000-0005-0000-0000-000003020000}"/>
    <cellStyle name="Comma [0] 30 25 2" xfId="19013" xr:uid="{00000000-0005-0000-0000-000004020000}"/>
    <cellStyle name="Comma [0] 30 26" xfId="4724" xr:uid="{00000000-0005-0000-0000-000005020000}"/>
    <cellStyle name="Comma [0] 30 26 2" xfId="19492" xr:uid="{00000000-0005-0000-0000-000006020000}"/>
    <cellStyle name="Comma [0] 30 27" xfId="4723" xr:uid="{00000000-0005-0000-0000-000007020000}"/>
    <cellStyle name="Comma [0] 30 27 2" xfId="19491" xr:uid="{00000000-0005-0000-0000-000008020000}"/>
    <cellStyle name="Comma [0] 30 28" xfId="4807" xr:uid="{00000000-0005-0000-0000-000009020000}"/>
    <cellStyle name="Comma [0] 30 28 2" xfId="19567" xr:uid="{00000000-0005-0000-0000-00000A020000}"/>
    <cellStyle name="Comma [0] 30 29" xfId="5282" xr:uid="{00000000-0005-0000-0000-00000B020000}"/>
    <cellStyle name="Comma [0] 30 29 2" xfId="20042" xr:uid="{00000000-0005-0000-0000-00000C020000}"/>
    <cellStyle name="Comma [0] 30 3" xfId="365" xr:uid="{00000000-0005-0000-0000-00000D020000}"/>
    <cellStyle name="Comma [0] 30 3 2" xfId="15162" xr:uid="{00000000-0005-0000-0000-00000E020000}"/>
    <cellStyle name="Comma [0] 30 30" xfId="4987" xr:uid="{00000000-0005-0000-0000-00000F020000}"/>
    <cellStyle name="Comma [0] 30 30 2" xfId="19747" xr:uid="{00000000-0005-0000-0000-000010020000}"/>
    <cellStyle name="Comma [0] 30 31" xfId="5342" xr:uid="{00000000-0005-0000-0000-000011020000}"/>
    <cellStyle name="Comma [0] 30 31 2" xfId="20096" xr:uid="{00000000-0005-0000-0000-000012020000}"/>
    <cellStyle name="Comma [0] 30 32" xfId="14806" xr:uid="{00000000-0005-0000-0000-000013020000}"/>
    <cellStyle name="Comma [0] 30 4" xfId="541" xr:uid="{00000000-0005-0000-0000-000014020000}"/>
    <cellStyle name="Comma [0] 30 4 2" xfId="15338" xr:uid="{00000000-0005-0000-0000-000015020000}"/>
    <cellStyle name="Comma [0] 30 5" xfId="717" xr:uid="{00000000-0005-0000-0000-000016020000}"/>
    <cellStyle name="Comma [0] 30 5 2" xfId="15514" xr:uid="{00000000-0005-0000-0000-000017020000}"/>
    <cellStyle name="Comma [0] 30 6" xfId="893" xr:uid="{00000000-0005-0000-0000-000018020000}"/>
    <cellStyle name="Comma [0] 30 6 2" xfId="15690" xr:uid="{00000000-0005-0000-0000-000019020000}"/>
    <cellStyle name="Comma [0] 30 7" xfId="1069" xr:uid="{00000000-0005-0000-0000-00001A020000}"/>
    <cellStyle name="Comma [0] 30 7 2" xfId="15866" xr:uid="{00000000-0005-0000-0000-00001B020000}"/>
    <cellStyle name="Comma [0] 30 8" xfId="1245" xr:uid="{00000000-0005-0000-0000-00001C020000}"/>
    <cellStyle name="Comma [0] 30 8 2" xfId="16042" xr:uid="{00000000-0005-0000-0000-00001D020000}"/>
    <cellStyle name="Comma [0] 30 9" xfId="1421" xr:uid="{00000000-0005-0000-0000-00001E020000}"/>
    <cellStyle name="Comma [0] 30 9 2" xfId="16218" xr:uid="{00000000-0005-0000-0000-00001F020000}"/>
    <cellStyle name="Comma [0] 31" xfId="9" xr:uid="{00000000-0005-0000-0000-000020020000}"/>
    <cellStyle name="Comma [0] 31 10" xfId="1598" xr:uid="{00000000-0005-0000-0000-000021020000}"/>
    <cellStyle name="Comma [0] 31 10 2" xfId="16395" xr:uid="{00000000-0005-0000-0000-000022020000}"/>
    <cellStyle name="Comma [0] 31 11" xfId="1773" xr:uid="{00000000-0005-0000-0000-000023020000}"/>
    <cellStyle name="Comma [0] 31 11 2" xfId="16570" xr:uid="{00000000-0005-0000-0000-000024020000}"/>
    <cellStyle name="Comma [0] 31 12" xfId="1947" xr:uid="{00000000-0005-0000-0000-000025020000}"/>
    <cellStyle name="Comma [0] 31 12 2" xfId="16744" xr:uid="{00000000-0005-0000-0000-000026020000}"/>
    <cellStyle name="Comma [0] 31 13" xfId="2130" xr:uid="{00000000-0005-0000-0000-000027020000}"/>
    <cellStyle name="Comma [0] 31 13 2" xfId="16920" xr:uid="{00000000-0005-0000-0000-000028020000}"/>
    <cellStyle name="Comma [0] 31 14" xfId="2572" xr:uid="{00000000-0005-0000-0000-000029020000}"/>
    <cellStyle name="Comma [0] 31 14 2" xfId="17362" xr:uid="{00000000-0005-0000-0000-00002A020000}"/>
    <cellStyle name="Comma [0] 31 15" xfId="2471" xr:uid="{00000000-0005-0000-0000-00002B020000}"/>
    <cellStyle name="Comma [0] 31 15 2" xfId="17261" xr:uid="{00000000-0005-0000-0000-00002C020000}"/>
    <cellStyle name="Comma [0] 31 16" xfId="2664" xr:uid="{00000000-0005-0000-0000-00002D020000}"/>
    <cellStyle name="Comma [0] 31 16 2" xfId="17448" xr:uid="{00000000-0005-0000-0000-00002E020000}"/>
    <cellStyle name="Comma [0] 31 17" xfId="3731" xr:uid="{00000000-0005-0000-0000-00002F020000}"/>
    <cellStyle name="Comma [0] 31 17 2" xfId="18511" xr:uid="{00000000-0005-0000-0000-000030020000}"/>
    <cellStyle name="Comma [0] 31 18" xfId="2842" xr:uid="{00000000-0005-0000-0000-000031020000}"/>
    <cellStyle name="Comma [0] 31 18 2" xfId="17624" xr:uid="{00000000-0005-0000-0000-000032020000}"/>
    <cellStyle name="Comma [0] 31 19" xfId="2705" xr:uid="{00000000-0005-0000-0000-000033020000}"/>
    <cellStyle name="Comma [0] 31 19 2" xfId="17487" xr:uid="{00000000-0005-0000-0000-000034020000}"/>
    <cellStyle name="Comma [0] 31 2" xfId="190" xr:uid="{00000000-0005-0000-0000-000035020000}"/>
    <cellStyle name="Comma [0] 31 2 2" xfId="14987" xr:uid="{00000000-0005-0000-0000-000036020000}"/>
    <cellStyle name="Comma [0] 31 20" xfId="2873" xr:uid="{00000000-0005-0000-0000-000037020000}"/>
    <cellStyle name="Comma [0] 31 20 2" xfId="17655" xr:uid="{00000000-0005-0000-0000-000038020000}"/>
    <cellStyle name="Comma [0] 31 21" xfId="3881" xr:uid="{00000000-0005-0000-0000-000039020000}"/>
    <cellStyle name="Comma [0] 31 21 2" xfId="18657" xr:uid="{00000000-0005-0000-0000-00003A020000}"/>
    <cellStyle name="Comma [0] 31 22" xfId="3783" xr:uid="{00000000-0005-0000-0000-00003B020000}"/>
    <cellStyle name="Comma [0] 31 22 2" xfId="18563" xr:uid="{00000000-0005-0000-0000-00003C020000}"/>
    <cellStyle name="Comma [0] 31 23" xfId="3916" xr:uid="{00000000-0005-0000-0000-00003D020000}"/>
    <cellStyle name="Comma [0] 31 23 2" xfId="18686" xr:uid="{00000000-0005-0000-0000-00003E020000}"/>
    <cellStyle name="Comma [0] 31 24" xfId="4586" xr:uid="{00000000-0005-0000-0000-00003F020000}"/>
    <cellStyle name="Comma [0] 31 24 2" xfId="19356" xr:uid="{00000000-0005-0000-0000-000040020000}"/>
    <cellStyle name="Comma [0] 31 25" xfId="4250" xr:uid="{00000000-0005-0000-0000-000041020000}"/>
    <cellStyle name="Comma [0] 31 25 2" xfId="19020" xr:uid="{00000000-0005-0000-0000-000042020000}"/>
    <cellStyle name="Comma [0] 31 26" xfId="4727" xr:uid="{00000000-0005-0000-0000-000043020000}"/>
    <cellStyle name="Comma [0] 31 26 2" xfId="19495" xr:uid="{00000000-0005-0000-0000-000044020000}"/>
    <cellStyle name="Comma [0] 31 27" xfId="4247" xr:uid="{00000000-0005-0000-0000-000045020000}"/>
    <cellStyle name="Comma [0] 31 27 2" xfId="19017" xr:uid="{00000000-0005-0000-0000-000046020000}"/>
    <cellStyle name="Comma [0] 31 28" xfId="4808" xr:uid="{00000000-0005-0000-0000-000047020000}"/>
    <cellStyle name="Comma [0] 31 28 2" xfId="19568" xr:uid="{00000000-0005-0000-0000-000048020000}"/>
    <cellStyle name="Comma [0] 31 29" xfId="5259" xr:uid="{00000000-0005-0000-0000-000049020000}"/>
    <cellStyle name="Comma [0] 31 29 2" xfId="20019" xr:uid="{00000000-0005-0000-0000-00004A020000}"/>
    <cellStyle name="Comma [0] 31 3" xfId="366" xr:uid="{00000000-0005-0000-0000-00004B020000}"/>
    <cellStyle name="Comma [0] 31 3 2" xfId="15163" xr:uid="{00000000-0005-0000-0000-00004C020000}"/>
    <cellStyle name="Comma [0] 31 30" xfId="4989" xr:uid="{00000000-0005-0000-0000-00004D020000}"/>
    <cellStyle name="Comma [0] 31 30 2" xfId="19749" xr:uid="{00000000-0005-0000-0000-00004E020000}"/>
    <cellStyle name="Comma [0] 31 31" xfId="5343" xr:uid="{00000000-0005-0000-0000-00004F020000}"/>
    <cellStyle name="Comma [0] 31 31 2" xfId="20097" xr:uid="{00000000-0005-0000-0000-000050020000}"/>
    <cellStyle name="Comma [0] 31 32" xfId="14807" xr:uid="{00000000-0005-0000-0000-000051020000}"/>
    <cellStyle name="Comma [0] 31 4" xfId="542" xr:uid="{00000000-0005-0000-0000-000052020000}"/>
    <cellStyle name="Comma [0] 31 4 2" xfId="15339" xr:uid="{00000000-0005-0000-0000-000053020000}"/>
    <cellStyle name="Comma [0] 31 5" xfId="718" xr:uid="{00000000-0005-0000-0000-000054020000}"/>
    <cellStyle name="Comma [0] 31 5 2" xfId="15515" xr:uid="{00000000-0005-0000-0000-000055020000}"/>
    <cellStyle name="Comma [0] 31 6" xfId="894" xr:uid="{00000000-0005-0000-0000-000056020000}"/>
    <cellStyle name="Comma [0] 31 6 2" xfId="15691" xr:uid="{00000000-0005-0000-0000-000057020000}"/>
    <cellStyle name="Comma [0] 31 7" xfId="1070" xr:uid="{00000000-0005-0000-0000-000058020000}"/>
    <cellStyle name="Comma [0] 31 7 2" xfId="15867" xr:uid="{00000000-0005-0000-0000-000059020000}"/>
    <cellStyle name="Comma [0] 31 8" xfId="1246" xr:uid="{00000000-0005-0000-0000-00005A020000}"/>
    <cellStyle name="Comma [0] 31 8 2" xfId="16043" xr:uid="{00000000-0005-0000-0000-00005B020000}"/>
    <cellStyle name="Comma [0] 31 9" xfId="1422" xr:uid="{00000000-0005-0000-0000-00005C020000}"/>
    <cellStyle name="Comma [0] 31 9 2" xfId="16219" xr:uid="{00000000-0005-0000-0000-00005D020000}"/>
    <cellStyle name="Comma [0] 32" xfId="10" xr:uid="{00000000-0005-0000-0000-00005E020000}"/>
    <cellStyle name="Comma [0] 32 10" xfId="1599" xr:uid="{00000000-0005-0000-0000-00005F020000}"/>
    <cellStyle name="Comma [0] 32 10 2" xfId="16396" xr:uid="{00000000-0005-0000-0000-000060020000}"/>
    <cellStyle name="Comma [0] 32 11" xfId="1774" xr:uid="{00000000-0005-0000-0000-000061020000}"/>
    <cellStyle name="Comma [0] 32 11 2" xfId="16571" xr:uid="{00000000-0005-0000-0000-000062020000}"/>
    <cellStyle name="Comma [0] 32 12" xfId="1948" xr:uid="{00000000-0005-0000-0000-000063020000}"/>
    <cellStyle name="Comma [0] 32 12 2" xfId="16745" xr:uid="{00000000-0005-0000-0000-000064020000}"/>
    <cellStyle name="Comma [0] 32 13" xfId="2131" xr:uid="{00000000-0005-0000-0000-000065020000}"/>
    <cellStyle name="Comma [0] 32 13 2" xfId="16921" xr:uid="{00000000-0005-0000-0000-000066020000}"/>
    <cellStyle name="Comma [0] 32 14" xfId="2541" xr:uid="{00000000-0005-0000-0000-000067020000}"/>
    <cellStyle name="Comma [0] 32 14 2" xfId="17331" xr:uid="{00000000-0005-0000-0000-000068020000}"/>
    <cellStyle name="Comma [0] 32 15" xfId="2474" xr:uid="{00000000-0005-0000-0000-000069020000}"/>
    <cellStyle name="Comma [0] 32 15 2" xfId="17264" xr:uid="{00000000-0005-0000-0000-00006A020000}"/>
    <cellStyle name="Comma [0] 32 16" xfId="2665" xr:uid="{00000000-0005-0000-0000-00006B020000}"/>
    <cellStyle name="Comma [0] 32 16 2" xfId="17449" xr:uid="{00000000-0005-0000-0000-00006C020000}"/>
    <cellStyle name="Comma [0] 32 17" xfId="3730" xr:uid="{00000000-0005-0000-0000-00006D020000}"/>
    <cellStyle name="Comma [0] 32 17 2" xfId="18510" xr:uid="{00000000-0005-0000-0000-00006E020000}"/>
    <cellStyle name="Comma [0] 32 18" xfId="2918" xr:uid="{00000000-0005-0000-0000-00006F020000}"/>
    <cellStyle name="Comma [0] 32 18 2" xfId="17700" xr:uid="{00000000-0005-0000-0000-000070020000}"/>
    <cellStyle name="Comma [0] 32 19" xfId="3801" xr:uid="{00000000-0005-0000-0000-000071020000}"/>
    <cellStyle name="Comma [0] 32 19 2" xfId="18581" xr:uid="{00000000-0005-0000-0000-000072020000}"/>
    <cellStyle name="Comma [0] 32 2" xfId="191" xr:uid="{00000000-0005-0000-0000-000073020000}"/>
    <cellStyle name="Comma [0] 32 2 2" xfId="14988" xr:uid="{00000000-0005-0000-0000-000074020000}"/>
    <cellStyle name="Comma [0] 32 20" xfId="3853" xr:uid="{00000000-0005-0000-0000-000075020000}"/>
    <cellStyle name="Comma [0] 32 20 2" xfId="18631" xr:uid="{00000000-0005-0000-0000-000076020000}"/>
    <cellStyle name="Comma [0] 32 21" xfId="3758" xr:uid="{00000000-0005-0000-0000-000077020000}"/>
    <cellStyle name="Comma [0] 32 21 2" xfId="18538" xr:uid="{00000000-0005-0000-0000-000078020000}"/>
    <cellStyle name="Comma [0] 32 22" xfId="3901" xr:uid="{00000000-0005-0000-0000-000079020000}"/>
    <cellStyle name="Comma [0] 32 22 2" xfId="18675" xr:uid="{00000000-0005-0000-0000-00007A020000}"/>
    <cellStyle name="Comma [0] 32 23" xfId="3917" xr:uid="{00000000-0005-0000-0000-00007B020000}"/>
    <cellStyle name="Comma [0] 32 23 2" xfId="18687" xr:uid="{00000000-0005-0000-0000-00007C020000}"/>
    <cellStyle name="Comma [0] 32 24" xfId="4532" xr:uid="{00000000-0005-0000-0000-00007D020000}"/>
    <cellStyle name="Comma [0] 32 24 2" xfId="19302" xr:uid="{00000000-0005-0000-0000-00007E020000}"/>
    <cellStyle name="Comma [0] 32 25" xfId="4252" xr:uid="{00000000-0005-0000-0000-00007F020000}"/>
    <cellStyle name="Comma [0] 32 25 2" xfId="19022" xr:uid="{00000000-0005-0000-0000-000080020000}"/>
    <cellStyle name="Comma [0] 32 26" xfId="4773" xr:uid="{00000000-0005-0000-0000-000081020000}"/>
    <cellStyle name="Comma [0] 32 26 2" xfId="19539" xr:uid="{00000000-0005-0000-0000-000082020000}"/>
    <cellStyle name="Comma [0] 32 27" xfId="4793" xr:uid="{00000000-0005-0000-0000-000083020000}"/>
    <cellStyle name="Comma [0] 32 27 2" xfId="19557" xr:uid="{00000000-0005-0000-0000-000084020000}"/>
    <cellStyle name="Comma [0] 32 28" xfId="4809" xr:uid="{00000000-0005-0000-0000-000085020000}"/>
    <cellStyle name="Comma [0] 32 28 2" xfId="19569" xr:uid="{00000000-0005-0000-0000-000086020000}"/>
    <cellStyle name="Comma [0] 32 29" xfId="5233" xr:uid="{00000000-0005-0000-0000-000087020000}"/>
    <cellStyle name="Comma [0] 32 29 2" xfId="19993" xr:uid="{00000000-0005-0000-0000-000088020000}"/>
    <cellStyle name="Comma [0] 32 3" xfId="367" xr:uid="{00000000-0005-0000-0000-000089020000}"/>
    <cellStyle name="Comma [0] 32 3 2" xfId="15164" xr:uid="{00000000-0005-0000-0000-00008A020000}"/>
    <cellStyle name="Comma [0] 32 30" xfId="5327" xr:uid="{00000000-0005-0000-0000-00008B020000}"/>
    <cellStyle name="Comma [0] 32 30 2" xfId="20085" xr:uid="{00000000-0005-0000-0000-00008C020000}"/>
    <cellStyle name="Comma [0] 32 31" xfId="5344" xr:uid="{00000000-0005-0000-0000-00008D020000}"/>
    <cellStyle name="Comma [0] 32 31 2" xfId="20098" xr:uid="{00000000-0005-0000-0000-00008E020000}"/>
    <cellStyle name="Comma [0] 32 32" xfId="14808" xr:uid="{00000000-0005-0000-0000-00008F020000}"/>
    <cellStyle name="Comma [0] 32 4" xfId="543" xr:uid="{00000000-0005-0000-0000-000090020000}"/>
    <cellStyle name="Comma [0] 32 4 2" xfId="15340" xr:uid="{00000000-0005-0000-0000-000091020000}"/>
    <cellStyle name="Comma [0] 32 5" xfId="719" xr:uid="{00000000-0005-0000-0000-000092020000}"/>
    <cellStyle name="Comma [0] 32 5 2" xfId="15516" xr:uid="{00000000-0005-0000-0000-000093020000}"/>
    <cellStyle name="Comma [0] 32 6" xfId="895" xr:uid="{00000000-0005-0000-0000-000094020000}"/>
    <cellStyle name="Comma [0] 32 6 2" xfId="15692" xr:uid="{00000000-0005-0000-0000-000095020000}"/>
    <cellStyle name="Comma [0] 32 7" xfId="1071" xr:uid="{00000000-0005-0000-0000-000096020000}"/>
    <cellStyle name="Comma [0] 32 7 2" xfId="15868" xr:uid="{00000000-0005-0000-0000-000097020000}"/>
    <cellStyle name="Comma [0] 32 8" xfId="1247" xr:uid="{00000000-0005-0000-0000-000098020000}"/>
    <cellStyle name="Comma [0] 32 8 2" xfId="16044" xr:uid="{00000000-0005-0000-0000-000099020000}"/>
    <cellStyle name="Comma [0] 32 9" xfId="1423" xr:uid="{00000000-0005-0000-0000-00009A020000}"/>
    <cellStyle name="Comma [0] 32 9 2" xfId="16220" xr:uid="{00000000-0005-0000-0000-00009B020000}"/>
    <cellStyle name="Comma [0] 33" xfId="11" xr:uid="{00000000-0005-0000-0000-00009C020000}"/>
    <cellStyle name="Comma [0] 33 10" xfId="1600" xr:uid="{00000000-0005-0000-0000-00009D020000}"/>
    <cellStyle name="Comma [0] 33 10 2" xfId="16397" xr:uid="{00000000-0005-0000-0000-00009E020000}"/>
    <cellStyle name="Comma [0] 33 11" xfId="1775" xr:uid="{00000000-0005-0000-0000-00009F020000}"/>
    <cellStyle name="Comma [0] 33 11 2" xfId="16572" xr:uid="{00000000-0005-0000-0000-0000A0020000}"/>
    <cellStyle name="Comma [0] 33 12" xfId="1949" xr:uid="{00000000-0005-0000-0000-0000A1020000}"/>
    <cellStyle name="Comma [0] 33 12 2" xfId="16746" xr:uid="{00000000-0005-0000-0000-0000A2020000}"/>
    <cellStyle name="Comma [0] 33 13" xfId="2132" xr:uid="{00000000-0005-0000-0000-0000A3020000}"/>
    <cellStyle name="Comma [0] 33 13 2" xfId="16922" xr:uid="{00000000-0005-0000-0000-0000A4020000}"/>
    <cellStyle name="Comma [0] 33 14" xfId="2506" xr:uid="{00000000-0005-0000-0000-0000A5020000}"/>
    <cellStyle name="Comma [0] 33 14 2" xfId="17296" xr:uid="{00000000-0005-0000-0000-0000A6020000}"/>
    <cellStyle name="Comma [0] 33 15" xfId="2476" xr:uid="{00000000-0005-0000-0000-0000A7020000}"/>
    <cellStyle name="Comma [0] 33 15 2" xfId="17266" xr:uid="{00000000-0005-0000-0000-0000A8020000}"/>
    <cellStyle name="Comma [0] 33 16" xfId="2666" xr:uid="{00000000-0005-0000-0000-0000A9020000}"/>
    <cellStyle name="Comma [0] 33 16 2" xfId="17450" xr:uid="{00000000-0005-0000-0000-0000AA020000}"/>
    <cellStyle name="Comma [0] 33 17" xfId="3729" xr:uid="{00000000-0005-0000-0000-0000AB020000}"/>
    <cellStyle name="Comma [0] 33 17 2" xfId="18509" xr:uid="{00000000-0005-0000-0000-0000AC020000}"/>
    <cellStyle name="Comma [0] 33 18" xfId="2993" xr:uid="{00000000-0005-0000-0000-0000AD020000}"/>
    <cellStyle name="Comma [0] 33 18 2" xfId="17775" xr:uid="{00000000-0005-0000-0000-0000AE020000}"/>
    <cellStyle name="Comma [0] 33 19" xfId="3273" xr:uid="{00000000-0005-0000-0000-0000AF020000}"/>
    <cellStyle name="Comma [0] 33 19 2" xfId="18055" xr:uid="{00000000-0005-0000-0000-0000B0020000}"/>
    <cellStyle name="Comma [0] 33 2" xfId="192" xr:uid="{00000000-0005-0000-0000-0000B1020000}"/>
    <cellStyle name="Comma [0] 33 2 2" xfId="14989" xr:uid="{00000000-0005-0000-0000-0000B2020000}"/>
    <cellStyle name="Comma [0] 33 20" xfId="2743" xr:uid="{00000000-0005-0000-0000-0000B3020000}"/>
    <cellStyle name="Comma [0] 33 20 2" xfId="17525" xr:uid="{00000000-0005-0000-0000-0000B4020000}"/>
    <cellStyle name="Comma [0] 33 21" xfId="2736" xr:uid="{00000000-0005-0000-0000-0000B5020000}"/>
    <cellStyle name="Comma [0] 33 21 2" xfId="17518" xr:uid="{00000000-0005-0000-0000-0000B6020000}"/>
    <cellStyle name="Comma [0] 33 22" xfId="3818" xr:uid="{00000000-0005-0000-0000-0000B7020000}"/>
    <cellStyle name="Comma [0] 33 22 2" xfId="18596" xr:uid="{00000000-0005-0000-0000-0000B8020000}"/>
    <cellStyle name="Comma [0] 33 23" xfId="3918" xr:uid="{00000000-0005-0000-0000-0000B9020000}"/>
    <cellStyle name="Comma [0] 33 23 2" xfId="18688" xr:uid="{00000000-0005-0000-0000-0000BA020000}"/>
    <cellStyle name="Comma [0] 33 24" xfId="4479" xr:uid="{00000000-0005-0000-0000-0000BB020000}"/>
    <cellStyle name="Comma [0] 33 24 2" xfId="19249" xr:uid="{00000000-0005-0000-0000-0000BC020000}"/>
    <cellStyle name="Comma [0] 33 25" xfId="4256" xr:uid="{00000000-0005-0000-0000-0000BD020000}"/>
    <cellStyle name="Comma [0] 33 25 2" xfId="19026" xr:uid="{00000000-0005-0000-0000-0000BE020000}"/>
    <cellStyle name="Comma [0] 33 26" xfId="4158" xr:uid="{00000000-0005-0000-0000-0000BF020000}"/>
    <cellStyle name="Comma [0] 33 26 2" xfId="18928" xr:uid="{00000000-0005-0000-0000-0000C0020000}"/>
    <cellStyle name="Comma [0] 33 27" xfId="4709" xr:uid="{00000000-0005-0000-0000-0000C1020000}"/>
    <cellStyle name="Comma [0] 33 27 2" xfId="19477" xr:uid="{00000000-0005-0000-0000-0000C2020000}"/>
    <cellStyle name="Comma [0] 33 28" xfId="4810" xr:uid="{00000000-0005-0000-0000-0000C3020000}"/>
    <cellStyle name="Comma [0] 33 28 2" xfId="19570" xr:uid="{00000000-0005-0000-0000-0000C4020000}"/>
    <cellStyle name="Comma [0] 33 29" xfId="5202" xr:uid="{00000000-0005-0000-0000-0000C5020000}"/>
    <cellStyle name="Comma [0] 33 29 2" xfId="19962" xr:uid="{00000000-0005-0000-0000-0000C6020000}"/>
    <cellStyle name="Comma [0] 33 3" xfId="368" xr:uid="{00000000-0005-0000-0000-0000C7020000}"/>
    <cellStyle name="Comma [0] 33 3 2" xfId="15165" xr:uid="{00000000-0005-0000-0000-0000C8020000}"/>
    <cellStyle name="Comma [0] 33 30" xfId="5116" xr:uid="{00000000-0005-0000-0000-0000C9020000}"/>
    <cellStyle name="Comma [0] 33 30 2" xfId="19876" xr:uid="{00000000-0005-0000-0000-0000CA020000}"/>
    <cellStyle name="Comma [0] 33 31" xfId="5345" xr:uid="{00000000-0005-0000-0000-0000CB020000}"/>
    <cellStyle name="Comma [0] 33 31 2" xfId="20099" xr:uid="{00000000-0005-0000-0000-0000CC020000}"/>
    <cellStyle name="Comma [0] 33 32" xfId="14809" xr:uid="{00000000-0005-0000-0000-0000CD020000}"/>
    <cellStyle name="Comma [0] 33 4" xfId="544" xr:uid="{00000000-0005-0000-0000-0000CE020000}"/>
    <cellStyle name="Comma [0] 33 4 2" xfId="15341" xr:uid="{00000000-0005-0000-0000-0000CF020000}"/>
    <cellStyle name="Comma [0] 33 5" xfId="720" xr:uid="{00000000-0005-0000-0000-0000D0020000}"/>
    <cellStyle name="Comma [0] 33 5 2" xfId="15517" xr:uid="{00000000-0005-0000-0000-0000D1020000}"/>
    <cellStyle name="Comma [0] 33 6" xfId="896" xr:uid="{00000000-0005-0000-0000-0000D2020000}"/>
    <cellStyle name="Comma [0] 33 6 2" xfId="15693" xr:uid="{00000000-0005-0000-0000-0000D3020000}"/>
    <cellStyle name="Comma [0] 33 7" xfId="1072" xr:uid="{00000000-0005-0000-0000-0000D4020000}"/>
    <cellStyle name="Comma [0] 33 7 2" xfId="15869" xr:uid="{00000000-0005-0000-0000-0000D5020000}"/>
    <cellStyle name="Comma [0] 33 8" xfId="1248" xr:uid="{00000000-0005-0000-0000-0000D6020000}"/>
    <cellStyle name="Comma [0] 33 8 2" xfId="16045" xr:uid="{00000000-0005-0000-0000-0000D7020000}"/>
    <cellStyle name="Comma [0] 33 9" xfId="1424" xr:uid="{00000000-0005-0000-0000-0000D8020000}"/>
    <cellStyle name="Comma [0] 33 9 2" xfId="16221" xr:uid="{00000000-0005-0000-0000-0000D9020000}"/>
    <cellStyle name="Comma [0] 34" xfId="12" xr:uid="{00000000-0005-0000-0000-0000DA020000}"/>
    <cellStyle name="Comma [0] 34 10" xfId="1601" xr:uid="{00000000-0005-0000-0000-0000DB020000}"/>
    <cellStyle name="Comma [0] 34 10 2" xfId="16398" xr:uid="{00000000-0005-0000-0000-0000DC020000}"/>
    <cellStyle name="Comma [0] 34 11" xfId="1776" xr:uid="{00000000-0005-0000-0000-0000DD020000}"/>
    <cellStyle name="Comma [0] 34 11 2" xfId="16573" xr:uid="{00000000-0005-0000-0000-0000DE020000}"/>
    <cellStyle name="Comma [0] 34 12" xfId="1950" xr:uid="{00000000-0005-0000-0000-0000DF020000}"/>
    <cellStyle name="Comma [0] 34 12 2" xfId="16747" xr:uid="{00000000-0005-0000-0000-0000E0020000}"/>
    <cellStyle name="Comma [0] 34 13" xfId="2133" xr:uid="{00000000-0005-0000-0000-0000E1020000}"/>
    <cellStyle name="Comma [0] 34 13 2" xfId="16923" xr:uid="{00000000-0005-0000-0000-0000E2020000}"/>
    <cellStyle name="Comma [0] 34 14" xfId="2469" xr:uid="{00000000-0005-0000-0000-0000E3020000}"/>
    <cellStyle name="Comma [0] 34 14 2" xfId="17259" xr:uid="{00000000-0005-0000-0000-0000E4020000}"/>
    <cellStyle name="Comma [0] 34 15" xfId="2478" xr:uid="{00000000-0005-0000-0000-0000E5020000}"/>
    <cellStyle name="Comma [0] 34 15 2" xfId="17268" xr:uid="{00000000-0005-0000-0000-0000E6020000}"/>
    <cellStyle name="Comma [0] 34 16" xfId="2667" xr:uid="{00000000-0005-0000-0000-0000E7020000}"/>
    <cellStyle name="Comma [0] 34 16 2" xfId="17451" xr:uid="{00000000-0005-0000-0000-0000E8020000}"/>
    <cellStyle name="Comma [0] 34 17" xfId="3728" xr:uid="{00000000-0005-0000-0000-0000E9020000}"/>
    <cellStyle name="Comma [0] 34 17 2" xfId="18508" xr:uid="{00000000-0005-0000-0000-0000EA020000}"/>
    <cellStyle name="Comma [0] 34 18" xfId="3064" xr:uid="{00000000-0005-0000-0000-0000EB020000}"/>
    <cellStyle name="Comma [0] 34 18 2" xfId="17846" xr:uid="{00000000-0005-0000-0000-0000EC020000}"/>
    <cellStyle name="Comma [0] 34 19" xfId="3381" xr:uid="{00000000-0005-0000-0000-0000ED020000}"/>
    <cellStyle name="Comma [0] 34 19 2" xfId="18163" xr:uid="{00000000-0005-0000-0000-0000EE020000}"/>
    <cellStyle name="Comma [0] 34 2" xfId="193" xr:uid="{00000000-0005-0000-0000-0000EF020000}"/>
    <cellStyle name="Comma [0] 34 2 2" xfId="14990" xr:uid="{00000000-0005-0000-0000-0000F0020000}"/>
    <cellStyle name="Comma [0] 34 20" xfId="3359" xr:uid="{00000000-0005-0000-0000-0000F1020000}"/>
    <cellStyle name="Comma [0] 34 20 2" xfId="18141" xr:uid="{00000000-0005-0000-0000-0000F2020000}"/>
    <cellStyle name="Comma [0] 34 21" xfId="3161" xr:uid="{00000000-0005-0000-0000-0000F3020000}"/>
    <cellStyle name="Comma [0] 34 21 2" xfId="17943" xr:uid="{00000000-0005-0000-0000-0000F4020000}"/>
    <cellStyle name="Comma [0] 34 22" xfId="3491" xr:uid="{00000000-0005-0000-0000-0000F5020000}"/>
    <cellStyle name="Comma [0] 34 22 2" xfId="18273" xr:uid="{00000000-0005-0000-0000-0000F6020000}"/>
    <cellStyle name="Comma [0] 34 23" xfId="3919" xr:uid="{00000000-0005-0000-0000-0000F7020000}"/>
    <cellStyle name="Comma [0] 34 23 2" xfId="18689" xr:uid="{00000000-0005-0000-0000-0000F8020000}"/>
    <cellStyle name="Comma [0] 34 24" xfId="4427" xr:uid="{00000000-0005-0000-0000-0000F9020000}"/>
    <cellStyle name="Comma [0] 34 24 2" xfId="19197" xr:uid="{00000000-0005-0000-0000-0000FA020000}"/>
    <cellStyle name="Comma [0] 34 25" xfId="4261" xr:uid="{00000000-0005-0000-0000-0000FB020000}"/>
    <cellStyle name="Comma [0] 34 25 2" xfId="19031" xr:uid="{00000000-0005-0000-0000-0000FC020000}"/>
    <cellStyle name="Comma [0] 34 26" xfId="4509" xr:uid="{00000000-0005-0000-0000-0000FD020000}"/>
    <cellStyle name="Comma [0] 34 26 2" xfId="19279" xr:uid="{00000000-0005-0000-0000-0000FE020000}"/>
    <cellStyle name="Comma [0] 34 27" xfId="4613" xr:uid="{00000000-0005-0000-0000-0000FF020000}"/>
    <cellStyle name="Comma [0] 34 27 2" xfId="19383" xr:uid="{00000000-0005-0000-0000-000000030000}"/>
    <cellStyle name="Comma [0] 34 28" xfId="4811" xr:uid="{00000000-0005-0000-0000-000001030000}"/>
    <cellStyle name="Comma [0] 34 28 2" xfId="19571" xr:uid="{00000000-0005-0000-0000-000002030000}"/>
    <cellStyle name="Comma [0] 34 29" xfId="5171" xr:uid="{00000000-0005-0000-0000-000003030000}"/>
    <cellStyle name="Comma [0] 34 29 2" xfId="19931" xr:uid="{00000000-0005-0000-0000-000004030000}"/>
    <cellStyle name="Comma [0] 34 3" xfId="369" xr:uid="{00000000-0005-0000-0000-000005030000}"/>
    <cellStyle name="Comma [0] 34 3 2" xfId="15166" xr:uid="{00000000-0005-0000-0000-000006030000}"/>
    <cellStyle name="Comma [0] 34 30" xfId="5069" xr:uid="{00000000-0005-0000-0000-000007030000}"/>
    <cellStyle name="Comma [0] 34 30 2" xfId="19829" xr:uid="{00000000-0005-0000-0000-000008030000}"/>
    <cellStyle name="Comma [0] 34 31" xfId="5346" xr:uid="{00000000-0005-0000-0000-000009030000}"/>
    <cellStyle name="Comma [0] 34 31 2" xfId="20100" xr:uid="{00000000-0005-0000-0000-00000A030000}"/>
    <cellStyle name="Comma [0] 34 32" xfId="14810" xr:uid="{00000000-0005-0000-0000-00000B030000}"/>
    <cellStyle name="Comma [0] 34 4" xfId="545" xr:uid="{00000000-0005-0000-0000-00000C030000}"/>
    <cellStyle name="Comma [0] 34 4 2" xfId="15342" xr:uid="{00000000-0005-0000-0000-00000D030000}"/>
    <cellStyle name="Comma [0] 34 5" xfId="721" xr:uid="{00000000-0005-0000-0000-00000E030000}"/>
    <cellStyle name="Comma [0] 34 5 2" xfId="15518" xr:uid="{00000000-0005-0000-0000-00000F030000}"/>
    <cellStyle name="Comma [0] 34 6" xfId="897" xr:uid="{00000000-0005-0000-0000-000010030000}"/>
    <cellStyle name="Comma [0] 34 6 2" xfId="15694" xr:uid="{00000000-0005-0000-0000-000011030000}"/>
    <cellStyle name="Comma [0] 34 7" xfId="1073" xr:uid="{00000000-0005-0000-0000-000012030000}"/>
    <cellStyle name="Comma [0] 34 7 2" xfId="15870" xr:uid="{00000000-0005-0000-0000-000013030000}"/>
    <cellStyle name="Comma [0] 34 8" xfId="1249" xr:uid="{00000000-0005-0000-0000-000014030000}"/>
    <cellStyle name="Comma [0] 34 8 2" xfId="16046" xr:uid="{00000000-0005-0000-0000-000015030000}"/>
    <cellStyle name="Comma [0] 34 9" xfId="1425" xr:uid="{00000000-0005-0000-0000-000016030000}"/>
    <cellStyle name="Comma [0] 34 9 2" xfId="16222" xr:uid="{00000000-0005-0000-0000-000017030000}"/>
    <cellStyle name="Comma [0] 35" xfId="13" xr:uid="{00000000-0005-0000-0000-000018030000}"/>
    <cellStyle name="Comma [0] 35 10" xfId="1602" xr:uid="{00000000-0005-0000-0000-000019030000}"/>
    <cellStyle name="Comma [0] 35 10 2" xfId="16399" xr:uid="{00000000-0005-0000-0000-00001A030000}"/>
    <cellStyle name="Comma [0] 35 11" xfId="1777" xr:uid="{00000000-0005-0000-0000-00001B030000}"/>
    <cellStyle name="Comma [0] 35 11 2" xfId="16574" xr:uid="{00000000-0005-0000-0000-00001C030000}"/>
    <cellStyle name="Comma [0] 35 12" xfId="1951" xr:uid="{00000000-0005-0000-0000-00001D030000}"/>
    <cellStyle name="Comma [0] 35 12 2" xfId="16748" xr:uid="{00000000-0005-0000-0000-00001E030000}"/>
    <cellStyle name="Comma [0] 35 13" xfId="2134" xr:uid="{00000000-0005-0000-0000-00001F030000}"/>
    <cellStyle name="Comma [0] 35 13 2" xfId="16924" xr:uid="{00000000-0005-0000-0000-000020030000}"/>
    <cellStyle name="Comma [0] 35 14" xfId="2437" xr:uid="{00000000-0005-0000-0000-000021030000}"/>
    <cellStyle name="Comma [0] 35 14 2" xfId="17227" xr:uid="{00000000-0005-0000-0000-000022030000}"/>
    <cellStyle name="Comma [0] 35 15" xfId="2480" xr:uid="{00000000-0005-0000-0000-000023030000}"/>
    <cellStyle name="Comma [0] 35 15 2" xfId="17270" xr:uid="{00000000-0005-0000-0000-000024030000}"/>
    <cellStyle name="Comma [0] 35 16" xfId="2668" xr:uid="{00000000-0005-0000-0000-000025030000}"/>
    <cellStyle name="Comma [0] 35 16 2" xfId="17452" xr:uid="{00000000-0005-0000-0000-000026030000}"/>
    <cellStyle name="Comma [0] 35 17" xfId="3727" xr:uid="{00000000-0005-0000-0000-000027030000}"/>
    <cellStyle name="Comma [0] 35 17 2" xfId="18507" xr:uid="{00000000-0005-0000-0000-000028030000}"/>
    <cellStyle name="Comma [0] 35 18" xfId="3143" xr:uid="{00000000-0005-0000-0000-000029030000}"/>
    <cellStyle name="Comma [0] 35 18 2" xfId="17925" xr:uid="{00000000-0005-0000-0000-00002A030000}"/>
    <cellStyle name="Comma [0] 35 19" xfId="3374" xr:uid="{00000000-0005-0000-0000-00002B030000}"/>
    <cellStyle name="Comma [0] 35 19 2" xfId="18156" xr:uid="{00000000-0005-0000-0000-00002C030000}"/>
    <cellStyle name="Comma [0] 35 2" xfId="194" xr:uid="{00000000-0005-0000-0000-00002D030000}"/>
    <cellStyle name="Comma [0] 35 2 2" xfId="14991" xr:uid="{00000000-0005-0000-0000-00002E030000}"/>
    <cellStyle name="Comma [0] 35 20" xfId="2886" xr:uid="{00000000-0005-0000-0000-00002F030000}"/>
    <cellStyle name="Comma [0] 35 20 2" xfId="17668" xr:uid="{00000000-0005-0000-0000-000030030000}"/>
    <cellStyle name="Comma [0] 35 21" xfId="3294" xr:uid="{00000000-0005-0000-0000-000031030000}"/>
    <cellStyle name="Comma [0] 35 21 2" xfId="18076" xr:uid="{00000000-0005-0000-0000-000032030000}"/>
    <cellStyle name="Comma [0] 35 22" xfId="3042" xr:uid="{00000000-0005-0000-0000-000033030000}"/>
    <cellStyle name="Comma [0] 35 22 2" xfId="17824" xr:uid="{00000000-0005-0000-0000-000034030000}"/>
    <cellStyle name="Comma [0] 35 23" xfId="3920" xr:uid="{00000000-0005-0000-0000-000035030000}"/>
    <cellStyle name="Comma [0] 35 23 2" xfId="18690" xr:uid="{00000000-0005-0000-0000-000036030000}"/>
    <cellStyle name="Comma [0] 35 24" xfId="4370" xr:uid="{00000000-0005-0000-0000-000037030000}"/>
    <cellStyle name="Comma [0] 35 24 2" xfId="19140" xr:uid="{00000000-0005-0000-0000-000038030000}"/>
    <cellStyle name="Comma [0] 35 25" xfId="4156" xr:uid="{00000000-0005-0000-0000-000039030000}"/>
    <cellStyle name="Comma [0] 35 25 2" xfId="18926" xr:uid="{00000000-0005-0000-0000-00003A030000}"/>
    <cellStyle name="Comma [0] 35 26" xfId="4214" xr:uid="{00000000-0005-0000-0000-00003B030000}"/>
    <cellStyle name="Comma [0] 35 26 2" xfId="18984" xr:uid="{00000000-0005-0000-0000-00003C030000}"/>
    <cellStyle name="Comma [0] 35 27" xfId="4487" xr:uid="{00000000-0005-0000-0000-00003D030000}"/>
    <cellStyle name="Comma [0] 35 27 2" xfId="19257" xr:uid="{00000000-0005-0000-0000-00003E030000}"/>
    <cellStyle name="Comma [0] 35 28" xfId="4812" xr:uid="{00000000-0005-0000-0000-00003F030000}"/>
    <cellStyle name="Comma [0] 35 28 2" xfId="19572" xr:uid="{00000000-0005-0000-0000-000040030000}"/>
    <cellStyle name="Comma [0] 35 29" xfId="5139" xr:uid="{00000000-0005-0000-0000-000041030000}"/>
    <cellStyle name="Comma [0] 35 29 2" xfId="19899" xr:uid="{00000000-0005-0000-0000-000042030000}"/>
    <cellStyle name="Comma [0] 35 3" xfId="370" xr:uid="{00000000-0005-0000-0000-000043030000}"/>
    <cellStyle name="Comma [0] 35 3 2" xfId="15167" xr:uid="{00000000-0005-0000-0000-000044030000}"/>
    <cellStyle name="Comma [0] 35 30" xfId="5072" xr:uid="{00000000-0005-0000-0000-000045030000}"/>
    <cellStyle name="Comma [0] 35 30 2" xfId="19832" xr:uid="{00000000-0005-0000-0000-000046030000}"/>
    <cellStyle name="Comma [0] 35 31" xfId="5347" xr:uid="{00000000-0005-0000-0000-000047030000}"/>
    <cellStyle name="Comma [0] 35 31 2" xfId="20101" xr:uid="{00000000-0005-0000-0000-000048030000}"/>
    <cellStyle name="Comma [0] 35 32" xfId="14811" xr:uid="{00000000-0005-0000-0000-000049030000}"/>
    <cellStyle name="Comma [0] 35 4" xfId="546" xr:uid="{00000000-0005-0000-0000-00004A030000}"/>
    <cellStyle name="Comma [0] 35 4 2" xfId="15343" xr:uid="{00000000-0005-0000-0000-00004B030000}"/>
    <cellStyle name="Comma [0] 35 5" xfId="722" xr:uid="{00000000-0005-0000-0000-00004C030000}"/>
    <cellStyle name="Comma [0] 35 5 2" xfId="15519" xr:uid="{00000000-0005-0000-0000-00004D030000}"/>
    <cellStyle name="Comma [0] 35 6" xfId="898" xr:uid="{00000000-0005-0000-0000-00004E030000}"/>
    <cellStyle name="Comma [0] 35 6 2" xfId="15695" xr:uid="{00000000-0005-0000-0000-00004F030000}"/>
    <cellStyle name="Comma [0] 35 7" xfId="1074" xr:uid="{00000000-0005-0000-0000-000050030000}"/>
    <cellStyle name="Comma [0] 35 7 2" xfId="15871" xr:uid="{00000000-0005-0000-0000-000051030000}"/>
    <cellStyle name="Comma [0] 35 8" xfId="1250" xr:uid="{00000000-0005-0000-0000-000052030000}"/>
    <cellStyle name="Comma [0] 35 8 2" xfId="16047" xr:uid="{00000000-0005-0000-0000-000053030000}"/>
    <cellStyle name="Comma [0] 35 9" xfId="1426" xr:uid="{00000000-0005-0000-0000-000054030000}"/>
    <cellStyle name="Comma [0] 35 9 2" xfId="16223" xr:uid="{00000000-0005-0000-0000-000055030000}"/>
    <cellStyle name="Comma [0] 36" xfId="14" xr:uid="{00000000-0005-0000-0000-000056030000}"/>
    <cellStyle name="Comma [0] 36 10" xfId="1603" xr:uid="{00000000-0005-0000-0000-000057030000}"/>
    <cellStyle name="Comma [0] 36 10 2" xfId="16400" xr:uid="{00000000-0005-0000-0000-000058030000}"/>
    <cellStyle name="Comma [0] 36 11" xfId="1778" xr:uid="{00000000-0005-0000-0000-000059030000}"/>
    <cellStyle name="Comma [0] 36 11 2" xfId="16575" xr:uid="{00000000-0005-0000-0000-00005A030000}"/>
    <cellStyle name="Comma [0] 36 12" xfId="1952" xr:uid="{00000000-0005-0000-0000-00005B030000}"/>
    <cellStyle name="Comma [0] 36 12 2" xfId="16749" xr:uid="{00000000-0005-0000-0000-00005C030000}"/>
    <cellStyle name="Comma [0] 36 13" xfId="2135" xr:uid="{00000000-0005-0000-0000-00005D030000}"/>
    <cellStyle name="Comma [0] 36 13 2" xfId="16925" xr:uid="{00000000-0005-0000-0000-00005E030000}"/>
    <cellStyle name="Comma [0] 36 14" xfId="2407" xr:uid="{00000000-0005-0000-0000-00005F030000}"/>
    <cellStyle name="Comma [0] 36 14 2" xfId="17197" xr:uid="{00000000-0005-0000-0000-000060030000}"/>
    <cellStyle name="Comma [0] 36 15" xfId="2415" xr:uid="{00000000-0005-0000-0000-000061030000}"/>
    <cellStyle name="Comma [0] 36 15 2" xfId="17205" xr:uid="{00000000-0005-0000-0000-000062030000}"/>
    <cellStyle name="Comma [0] 36 16" xfId="2669" xr:uid="{00000000-0005-0000-0000-000063030000}"/>
    <cellStyle name="Comma [0] 36 16 2" xfId="17453" xr:uid="{00000000-0005-0000-0000-000064030000}"/>
    <cellStyle name="Comma [0] 36 17" xfId="3726" xr:uid="{00000000-0005-0000-0000-000065030000}"/>
    <cellStyle name="Comma [0] 36 17 2" xfId="18506" xr:uid="{00000000-0005-0000-0000-000066030000}"/>
    <cellStyle name="Comma [0] 36 18" xfId="3227" xr:uid="{00000000-0005-0000-0000-000067030000}"/>
    <cellStyle name="Comma [0] 36 18 2" xfId="18009" xr:uid="{00000000-0005-0000-0000-000068030000}"/>
    <cellStyle name="Comma [0] 36 19" xfId="3369" xr:uid="{00000000-0005-0000-0000-000069030000}"/>
    <cellStyle name="Comma [0] 36 19 2" xfId="18151" xr:uid="{00000000-0005-0000-0000-00006A030000}"/>
    <cellStyle name="Comma [0] 36 2" xfId="195" xr:uid="{00000000-0005-0000-0000-00006B030000}"/>
    <cellStyle name="Comma [0] 36 2 2" xfId="14992" xr:uid="{00000000-0005-0000-0000-00006C030000}"/>
    <cellStyle name="Comma [0] 36 20" xfId="3138" xr:uid="{00000000-0005-0000-0000-00006D030000}"/>
    <cellStyle name="Comma [0] 36 20 2" xfId="17920" xr:uid="{00000000-0005-0000-0000-00006E030000}"/>
    <cellStyle name="Comma [0] 36 21" xfId="3029" xr:uid="{00000000-0005-0000-0000-00006F030000}"/>
    <cellStyle name="Comma [0] 36 21 2" xfId="17811" xr:uid="{00000000-0005-0000-0000-000070030000}"/>
    <cellStyle name="Comma [0] 36 22" xfId="3424" xr:uid="{00000000-0005-0000-0000-000071030000}"/>
    <cellStyle name="Comma [0] 36 22 2" xfId="18206" xr:uid="{00000000-0005-0000-0000-000072030000}"/>
    <cellStyle name="Comma [0] 36 23" xfId="3921" xr:uid="{00000000-0005-0000-0000-000073030000}"/>
    <cellStyle name="Comma [0] 36 23 2" xfId="18691" xr:uid="{00000000-0005-0000-0000-000074030000}"/>
    <cellStyle name="Comma [0] 36 24" xfId="4306" xr:uid="{00000000-0005-0000-0000-000075030000}"/>
    <cellStyle name="Comma [0] 36 24 2" xfId="19076" xr:uid="{00000000-0005-0000-0000-000076030000}"/>
    <cellStyle name="Comma [0] 36 25" xfId="4159" xr:uid="{00000000-0005-0000-0000-000077030000}"/>
    <cellStyle name="Comma [0] 36 25 2" xfId="18929" xr:uid="{00000000-0005-0000-0000-000078030000}"/>
    <cellStyle name="Comma [0] 36 26" xfId="4309" xr:uid="{00000000-0005-0000-0000-000079030000}"/>
    <cellStyle name="Comma [0] 36 26 2" xfId="19079" xr:uid="{00000000-0005-0000-0000-00007A030000}"/>
    <cellStyle name="Comma [0] 36 27" xfId="4332" xr:uid="{00000000-0005-0000-0000-00007B030000}"/>
    <cellStyle name="Comma [0] 36 27 2" xfId="19102" xr:uid="{00000000-0005-0000-0000-00007C030000}"/>
    <cellStyle name="Comma [0] 36 28" xfId="4813" xr:uid="{00000000-0005-0000-0000-00007D030000}"/>
    <cellStyle name="Comma [0] 36 28 2" xfId="19573" xr:uid="{00000000-0005-0000-0000-00007E030000}"/>
    <cellStyle name="Comma [0] 36 29" xfId="5103" xr:uid="{00000000-0005-0000-0000-00007F030000}"/>
    <cellStyle name="Comma [0] 36 29 2" xfId="19863" xr:uid="{00000000-0005-0000-0000-000080030000}"/>
    <cellStyle name="Comma [0] 36 3" xfId="371" xr:uid="{00000000-0005-0000-0000-000081030000}"/>
    <cellStyle name="Comma [0] 36 3 2" xfId="15168" xr:uid="{00000000-0005-0000-0000-000082030000}"/>
    <cellStyle name="Comma [0] 36 30" xfId="5074" xr:uid="{00000000-0005-0000-0000-000083030000}"/>
    <cellStyle name="Comma [0] 36 30 2" xfId="19834" xr:uid="{00000000-0005-0000-0000-000084030000}"/>
    <cellStyle name="Comma [0] 36 31" xfId="5348" xr:uid="{00000000-0005-0000-0000-000085030000}"/>
    <cellStyle name="Comma [0] 36 31 2" xfId="20102" xr:uid="{00000000-0005-0000-0000-000086030000}"/>
    <cellStyle name="Comma [0] 36 32" xfId="14812" xr:uid="{00000000-0005-0000-0000-000087030000}"/>
    <cellStyle name="Comma [0] 36 4" xfId="547" xr:uid="{00000000-0005-0000-0000-000088030000}"/>
    <cellStyle name="Comma [0] 36 4 2" xfId="15344" xr:uid="{00000000-0005-0000-0000-000089030000}"/>
    <cellStyle name="Comma [0] 36 5" xfId="723" xr:uid="{00000000-0005-0000-0000-00008A030000}"/>
    <cellStyle name="Comma [0] 36 5 2" xfId="15520" xr:uid="{00000000-0005-0000-0000-00008B030000}"/>
    <cellStyle name="Comma [0] 36 6" xfId="899" xr:uid="{00000000-0005-0000-0000-00008C030000}"/>
    <cellStyle name="Comma [0] 36 6 2" xfId="15696" xr:uid="{00000000-0005-0000-0000-00008D030000}"/>
    <cellStyle name="Comma [0] 36 7" xfId="1075" xr:uid="{00000000-0005-0000-0000-00008E030000}"/>
    <cellStyle name="Comma [0] 36 7 2" xfId="15872" xr:uid="{00000000-0005-0000-0000-00008F030000}"/>
    <cellStyle name="Comma [0] 36 8" xfId="1251" xr:uid="{00000000-0005-0000-0000-000090030000}"/>
    <cellStyle name="Comma [0] 36 8 2" xfId="16048" xr:uid="{00000000-0005-0000-0000-000091030000}"/>
    <cellStyle name="Comma [0] 36 9" xfId="1427" xr:uid="{00000000-0005-0000-0000-000092030000}"/>
    <cellStyle name="Comma [0] 36 9 2" xfId="16224" xr:uid="{00000000-0005-0000-0000-000093030000}"/>
    <cellStyle name="Comma [0] 37" xfId="15" xr:uid="{00000000-0005-0000-0000-000094030000}"/>
    <cellStyle name="Comma [0] 37 10" xfId="1604" xr:uid="{00000000-0005-0000-0000-000095030000}"/>
    <cellStyle name="Comma [0] 37 10 2" xfId="16401" xr:uid="{00000000-0005-0000-0000-000096030000}"/>
    <cellStyle name="Comma [0] 37 11" xfId="1779" xr:uid="{00000000-0005-0000-0000-000097030000}"/>
    <cellStyle name="Comma [0] 37 11 2" xfId="16576" xr:uid="{00000000-0005-0000-0000-000098030000}"/>
    <cellStyle name="Comma [0] 37 12" xfId="1953" xr:uid="{00000000-0005-0000-0000-000099030000}"/>
    <cellStyle name="Comma [0] 37 12 2" xfId="16750" xr:uid="{00000000-0005-0000-0000-00009A030000}"/>
    <cellStyle name="Comma [0] 37 13" xfId="2136" xr:uid="{00000000-0005-0000-0000-00009B030000}"/>
    <cellStyle name="Comma [0] 37 13 2" xfId="16926" xr:uid="{00000000-0005-0000-0000-00009C030000}"/>
    <cellStyle name="Comma [0] 37 14" xfId="2378" xr:uid="{00000000-0005-0000-0000-00009D030000}"/>
    <cellStyle name="Comma [0] 37 14 2" xfId="17168" xr:uid="{00000000-0005-0000-0000-00009E030000}"/>
    <cellStyle name="Comma [0] 37 15" xfId="2417" xr:uid="{00000000-0005-0000-0000-00009F030000}"/>
    <cellStyle name="Comma [0] 37 15 2" xfId="17207" xr:uid="{00000000-0005-0000-0000-0000A0030000}"/>
    <cellStyle name="Comma [0] 37 16" xfId="2670" xr:uid="{00000000-0005-0000-0000-0000A1030000}"/>
    <cellStyle name="Comma [0] 37 16 2" xfId="17454" xr:uid="{00000000-0005-0000-0000-0000A2030000}"/>
    <cellStyle name="Comma [0] 37 17" xfId="3724" xr:uid="{00000000-0005-0000-0000-0000A3030000}"/>
    <cellStyle name="Comma [0] 37 17 2" xfId="18504" xr:uid="{00000000-0005-0000-0000-0000A4030000}"/>
    <cellStyle name="Comma [0] 37 18" xfId="3315" xr:uid="{00000000-0005-0000-0000-0000A5030000}"/>
    <cellStyle name="Comma [0] 37 18 2" xfId="18097" xr:uid="{00000000-0005-0000-0000-0000A6030000}"/>
    <cellStyle name="Comma [0] 37 19" xfId="3363" xr:uid="{00000000-0005-0000-0000-0000A7030000}"/>
    <cellStyle name="Comma [0] 37 19 2" xfId="18145" xr:uid="{00000000-0005-0000-0000-0000A8030000}"/>
    <cellStyle name="Comma [0] 37 2" xfId="196" xr:uid="{00000000-0005-0000-0000-0000A9030000}"/>
    <cellStyle name="Comma [0] 37 2 2" xfId="14993" xr:uid="{00000000-0005-0000-0000-0000AA030000}"/>
    <cellStyle name="Comma [0] 37 20" xfId="3518" xr:uid="{00000000-0005-0000-0000-0000AB030000}"/>
    <cellStyle name="Comma [0] 37 20 2" xfId="18299" xr:uid="{00000000-0005-0000-0000-0000AC030000}"/>
    <cellStyle name="Comma [0] 37 21" xfId="3411" xr:uid="{00000000-0005-0000-0000-0000AD030000}"/>
    <cellStyle name="Comma [0] 37 21 2" xfId="18193" xr:uid="{00000000-0005-0000-0000-0000AE030000}"/>
    <cellStyle name="Comma [0] 37 22" xfId="3449" xr:uid="{00000000-0005-0000-0000-0000AF030000}"/>
    <cellStyle name="Comma [0] 37 22 2" xfId="18231" xr:uid="{00000000-0005-0000-0000-0000B0030000}"/>
    <cellStyle name="Comma [0] 37 23" xfId="3922" xr:uid="{00000000-0005-0000-0000-0000B1030000}"/>
    <cellStyle name="Comma [0] 37 23 2" xfId="18692" xr:uid="{00000000-0005-0000-0000-0000B2030000}"/>
    <cellStyle name="Comma [0] 37 24" xfId="4236" xr:uid="{00000000-0005-0000-0000-0000B3030000}"/>
    <cellStyle name="Comma [0] 37 24 2" xfId="19006" xr:uid="{00000000-0005-0000-0000-0000B4030000}"/>
    <cellStyle name="Comma [0] 37 25" xfId="4163" xr:uid="{00000000-0005-0000-0000-0000B5030000}"/>
    <cellStyle name="Comma [0] 37 25 2" xfId="18933" xr:uid="{00000000-0005-0000-0000-0000B6030000}"/>
    <cellStyle name="Comma [0] 37 26" xfId="4670" xr:uid="{00000000-0005-0000-0000-0000B7030000}"/>
    <cellStyle name="Comma [0] 37 26 2" xfId="19440" xr:uid="{00000000-0005-0000-0000-0000B8030000}"/>
    <cellStyle name="Comma [0] 37 27" xfId="4463" xr:uid="{00000000-0005-0000-0000-0000B9030000}"/>
    <cellStyle name="Comma [0] 37 27 2" xfId="19233" xr:uid="{00000000-0005-0000-0000-0000BA030000}"/>
    <cellStyle name="Comma [0] 37 28" xfId="4814" xr:uid="{00000000-0005-0000-0000-0000BB030000}"/>
    <cellStyle name="Comma [0] 37 28 2" xfId="19574" xr:uid="{00000000-0005-0000-0000-0000BC030000}"/>
    <cellStyle name="Comma [0] 37 29" xfId="5067" xr:uid="{00000000-0005-0000-0000-0000BD030000}"/>
    <cellStyle name="Comma [0] 37 29 2" xfId="19827" xr:uid="{00000000-0005-0000-0000-0000BE030000}"/>
    <cellStyle name="Comma [0] 37 3" xfId="372" xr:uid="{00000000-0005-0000-0000-0000BF030000}"/>
    <cellStyle name="Comma [0] 37 3 2" xfId="15169" xr:uid="{00000000-0005-0000-0000-0000C0030000}"/>
    <cellStyle name="Comma [0] 37 30" xfId="5076" xr:uid="{00000000-0005-0000-0000-0000C1030000}"/>
    <cellStyle name="Comma [0] 37 30 2" xfId="19836" xr:uid="{00000000-0005-0000-0000-0000C2030000}"/>
    <cellStyle name="Comma [0] 37 31" xfId="5349" xr:uid="{00000000-0005-0000-0000-0000C3030000}"/>
    <cellStyle name="Comma [0] 37 31 2" xfId="20103" xr:uid="{00000000-0005-0000-0000-0000C4030000}"/>
    <cellStyle name="Comma [0] 37 32" xfId="14813" xr:uid="{00000000-0005-0000-0000-0000C5030000}"/>
    <cellStyle name="Comma [0] 37 4" xfId="548" xr:uid="{00000000-0005-0000-0000-0000C6030000}"/>
    <cellStyle name="Comma [0] 37 4 2" xfId="15345" xr:uid="{00000000-0005-0000-0000-0000C7030000}"/>
    <cellStyle name="Comma [0] 37 5" xfId="724" xr:uid="{00000000-0005-0000-0000-0000C8030000}"/>
    <cellStyle name="Comma [0] 37 5 2" xfId="15521" xr:uid="{00000000-0005-0000-0000-0000C9030000}"/>
    <cellStyle name="Comma [0] 37 6" xfId="900" xr:uid="{00000000-0005-0000-0000-0000CA030000}"/>
    <cellStyle name="Comma [0] 37 6 2" xfId="15697" xr:uid="{00000000-0005-0000-0000-0000CB030000}"/>
    <cellStyle name="Comma [0] 37 7" xfId="1076" xr:uid="{00000000-0005-0000-0000-0000CC030000}"/>
    <cellStyle name="Comma [0] 37 7 2" xfId="15873" xr:uid="{00000000-0005-0000-0000-0000CD030000}"/>
    <cellStyle name="Comma [0] 37 8" xfId="1252" xr:uid="{00000000-0005-0000-0000-0000CE030000}"/>
    <cellStyle name="Comma [0] 37 8 2" xfId="16049" xr:uid="{00000000-0005-0000-0000-0000CF030000}"/>
    <cellStyle name="Comma [0] 37 9" xfId="1428" xr:uid="{00000000-0005-0000-0000-0000D0030000}"/>
    <cellStyle name="Comma [0] 37 9 2" xfId="16225" xr:uid="{00000000-0005-0000-0000-0000D1030000}"/>
    <cellStyle name="Comma [0] 39" xfId="16" xr:uid="{00000000-0005-0000-0000-0000D2030000}"/>
    <cellStyle name="Comma [0] 39 10" xfId="1605" xr:uid="{00000000-0005-0000-0000-0000D3030000}"/>
    <cellStyle name="Comma [0] 39 10 2" xfId="16402" xr:uid="{00000000-0005-0000-0000-0000D4030000}"/>
    <cellStyle name="Comma [0] 39 11" xfId="1780" xr:uid="{00000000-0005-0000-0000-0000D5030000}"/>
    <cellStyle name="Comma [0] 39 11 2" xfId="16577" xr:uid="{00000000-0005-0000-0000-0000D6030000}"/>
    <cellStyle name="Comma [0] 39 12" xfId="1954" xr:uid="{00000000-0005-0000-0000-0000D7030000}"/>
    <cellStyle name="Comma [0] 39 12 2" xfId="16751" xr:uid="{00000000-0005-0000-0000-0000D8030000}"/>
    <cellStyle name="Comma [0] 39 13" xfId="2137" xr:uid="{00000000-0005-0000-0000-0000D9030000}"/>
    <cellStyle name="Comma [0] 39 13 2" xfId="16927" xr:uid="{00000000-0005-0000-0000-0000DA030000}"/>
    <cellStyle name="Comma [0] 39 14" xfId="2352" xr:uid="{00000000-0005-0000-0000-0000DB030000}"/>
    <cellStyle name="Comma [0] 39 14 2" xfId="17142" xr:uid="{00000000-0005-0000-0000-0000DC030000}"/>
    <cellStyle name="Comma [0] 39 15" xfId="2419" xr:uid="{00000000-0005-0000-0000-0000DD030000}"/>
    <cellStyle name="Comma [0] 39 15 2" xfId="17209" xr:uid="{00000000-0005-0000-0000-0000DE030000}"/>
    <cellStyle name="Comma [0] 39 16" xfId="2671" xr:uid="{00000000-0005-0000-0000-0000DF030000}"/>
    <cellStyle name="Comma [0] 39 16 2" xfId="17455" xr:uid="{00000000-0005-0000-0000-0000E0030000}"/>
    <cellStyle name="Comma [0] 39 17" xfId="3723" xr:uid="{00000000-0005-0000-0000-0000E1030000}"/>
    <cellStyle name="Comma [0] 39 17 2" xfId="18503" xr:uid="{00000000-0005-0000-0000-0000E2030000}"/>
    <cellStyle name="Comma [0] 39 18" xfId="3388" xr:uid="{00000000-0005-0000-0000-0000E3030000}"/>
    <cellStyle name="Comma [0] 39 18 2" xfId="18170" xr:uid="{00000000-0005-0000-0000-0000E4030000}"/>
    <cellStyle name="Comma [0] 39 19" xfId="3358" xr:uid="{00000000-0005-0000-0000-0000E5030000}"/>
    <cellStyle name="Comma [0] 39 19 2" xfId="18140" xr:uid="{00000000-0005-0000-0000-0000E6030000}"/>
    <cellStyle name="Comma [0] 39 2" xfId="197" xr:uid="{00000000-0005-0000-0000-0000E7030000}"/>
    <cellStyle name="Comma [0] 39 2 2" xfId="14994" xr:uid="{00000000-0005-0000-0000-0000E8030000}"/>
    <cellStyle name="Comma [0] 39 20" xfId="2809" xr:uid="{00000000-0005-0000-0000-0000E9030000}"/>
    <cellStyle name="Comma [0] 39 20 2" xfId="17591" xr:uid="{00000000-0005-0000-0000-0000EA030000}"/>
    <cellStyle name="Comma [0] 39 21" xfId="3771" xr:uid="{00000000-0005-0000-0000-0000EB030000}"/>
    <cellStyle name="Comma [0] 39 21 2" xfId="18551" xr:uid="{00000000-0005-0000-0000-0000EC030000}"/>
    <cellStyle name="Comma [0] 39 22" xfId="3187" xr:uid="{00000000-0005-0000-0000-0000ED030000}"/>
    <cellStyle name="Comma [0] 39 22 2" xfId="17969" xr:uid="{00000000-0005-0000-0000-0000EE030000}"/>
    <cellStyle name="Comma [0] 39 23" xfId="3923" xr:uid="{00000000-0005-0000-0000-0000EF030000}"/>
    <cellStyle name="Comma [0] 39 23 2" xfId="18693" xr:uid="{00000000-0005-0000-0000-0000F0030000}"/>
    <cellStyle name="Comma [0] 39 24" xfId="4184" xr:uid="{00000000-0005-0000-0000-0000F1030000}"/>
    <cellStyle name="Comma [0] 39 24 2" xfId="18954" xr:uid="{00000000-0005-0000-0000-0000F2030000}"/>
    <cellStyle name="Comma [0] 39 25" xfId="4166" xr:uid="{00000000-0005-0000-0000-0000F3030000}"/>
    <cellStyle name="Comma [0] 39 25 2" xfId="18936" xr:uid="{00000000-0005-0000-0000-0000F4030000}"/>
    <cellStyle name="Comma [0] 39 26" xfId="4561" xr:uid="{00000000-0005-0000-0000-0000F5030000}"/>
    <cellStyle name="Comma [0] 39 26 2" xfId="19331" xr:uid="{00000000-0005-0000-0000-0000F6030000}"/>
    <cellStyle name="Comma [0] 39 27" xfId="4138" xr:uid="{00000000-0005-0000-0000-0000F7030000}"/>
    <cellStyle name="Comma [0] 39 27 2" xfId="18908" xr:uid="{00000000-0005-0000-0000-0000F8030000}"/>
    <cellStyle name="Comma [0] 39 28" xfId="4815" xr:uid="{00000000-0005-0000-0000-0000F9030000}"/>
    <cellStyle name="Comma [0] 39 28 2" xfId="19575" xr:uid="{00000000-0005-0000-0000-0000FA030000}"/>
    <cellStyle name="Comma [0] 39 29" xfId="5033" xr:uid="{00000000-0005-0000-0000-0000FB030000}"/>
    <cellStyle name="Comma [0] 39 29 2" xfId="19793" xr:uid="{00000000-0005-0000-0000-0000FC030000}"/>
    <cellStyle name="Comma [0] 39 3" xfId="373" xr:uid="{00000000-0005-0000-0000-0000FD030000}"/>
    <cellStyle name="Comma [0] 39 3 2" xfId="15170" xr:uid="{00000000-0005-0000-0000-0000FE030000}"/>
    <cellStyle name="Comma [0] 39 30" xfId="5078" xr:uid="{00000000-0005-0000-0000-0000FF030000}"/>
    <cellStyle name="Comma [0] 39 30 2" xfId="19838" xr:uid="{00000000-0005-0000-0000-000000040000}"/>
    <cellStyle name="Comma [0] 39 31" xfId="5350" xr:uid="{00000000-0005-0000-0000-000001040000}"/>
    <cellStyle name="Comma [0] 39 31 2" xfId="20104" xr:uid="{00000000-0005-0000-0000-000002040000}"/>
    <cellStyle name="Comma [0] 39 32" xfId="14814" xr:uid="{00000000-0005-0000-0000-000003040000}"/>
    <cellStyle name="Comma [0] 39 4" xfId="549" xr:uid="{00000000-0005-0000-0000-000004040000}"/>
    <cellStyle name="Comma [0] 39 4 2" xfId="15346" xr:uid="{00000000-0005-0000-0000-000005040000}"/>
    <cellStyle name="Comma [0] 39 5" xfId="725" xr:uid="{00000000-0005-0000-0000-000006040000}"/>
    <cellStyle name="Comma [0] 39 5 2" xfId="15522" xr:uid="{00000000-0005-0000-0000-000007040000}"/>
    <cellStyle name="Comma [0] 39 6" xfId="901" xr:uid="{00000000-0005-0000-0000-000008040000}"/>
    <cellStyle name="Comma [0] 39 6 2" xfId="15698" xr:uid="{00000000-0005-0000-0000-000009040000}"/>
    <cellStyle name="Comma [0] 39 7" xfId="1077" xr:uid="{00000000-0005-0000-0000-00000A040000}"/>
    <cellStyle name="Comma [0] 39 7 2" xfId="15874" xr:uid="{00000000-0005-0000-0000-00000B040000}"/>
    <cellStyle name="Comma [0] 39 8" xfId="1253" xr:uid="{00000000-0005-0000-0000-00000C040000}"/>
    <cellStyle name="Comma [0] 39 8 2" xfId="16050" xr:uid="{00000000-0005-0000-0000-00000D040000}"/>
    <cellStyle name="Comma [0] 39 9" xfId="1429" xr:uid="{00000000-0005-0000-0000-00000E040000}"/>
    <cellStyle name="Comma [0] 39 9 2" xfId="16226" xr:uid="{00000000-0005-0000-0000-00000F040000}"/>
    <cellStyle name="Comma [0] 4" xfId="17" xr:uid="{00000000-0005-0000-0000-000010040000}"/>
    <cellStyle name="Comma [0] 4 10" xfId="1606" xr:uid="{00000000-0005-0000-0000-000011040000}"/>
    <cellStyle name="Comma [0] 4 10 2" xfId="16403" xr:uid="{00000000-0005-0000-0000-000012040000}"/>
    <cellStyle name="Comma [0] 4 11" xfId="1781" xr:uid="{00000000-0005-0000-0000-000013040000}"/>
    <cellStyle name="Comma [0] 4 11 2" xfId="16578" xr:uid="{00000000-0005-0000-0000-000014040000}"/>
    <cellStyle name="Comma [0] 4 12" xfId="1955" xr:uid="{00000000-0005-0000-0000-000015040000}"/>
    <cellStyle name="Comma [0] 4 12 2" xfId="16752" xr:uid="{00000000-0005-0000-0000-000016040000}"/>
    <cellStyle name="Comma [0] 4 13" xfId="2138" xr:uid="{00000000-0005-0000-0000-000017040000}"/>
    <cellStyle name="Comma [0] 4 13 2" xfId="16928" xr:uid="{00000000-0005-0000-0000-000018040000}"/>
    <cellStyle name="Comma [0] 4 14" xfId="2328" xr:uid="{00000000-0005-0000-0000-000019040000}"/>
    <cellStyle name="Comma [0] 4 14 2" xfId="17118" xr:uid="{00000000-0005-0000-0000-00001A040000}"/>
    <cellStyle name="Comma [0] 4 15" xfId="2421" xr:uid="{00000000-0005-0000-0000-00001B040000}"/>
    <cellStyle name="Comma [0] 4 15 2" xfId="17211" xr:uid="{00000000-0005-0000-0000-00001C040000}"/>
    <cellStyle name="Comma [0] 4 16" xfId="2672" xr:uid="{00000000-0005-0000-0000-00001D040000}"/>
    <cellStyle name="Comma [0] 4 16 2" xfId="17456" xr:uid="{00000000-0005-0000-0000-00001E040000}"/>
    <cellStyle name="Comma [0] 4 17" xfId="3722" xr:uid="{00000000-0005-0000-0000-00001F040000}"/>
    <cellStyle name="Comma [0] 4 17 2" xfId="18502" xr:uid="{00000000-0005-0000-0000-000020040000}"/>
    <cellStyle name="Comma [0] 4 18" xfId="3471" xr:uid="{00000000-0005-0000-0000-000021040000}"/>
    <cellStyle name="Comma [0] 4 18 2" xfId="18253" xr:uid="{00000000-0005-0000-0000-000022040000}"/>
    <cellStyle name="Comma [0] 4 19" xfId="3511" xr:uid="{00000000-0005-0000-0000-000023040000}"/>
    <cellStyle name="Comma [0] 4 19 2" xfId="18292" xr:uid="{00000000-0005-0000-0000-000024040000}"/>
    <cellStyle name="Comma [0] 4 2" xfId="198" xr:uid="{00000000-0005-0000-0000-000025040000}"/>
    <cellStyle name="Comma [0] 4 2 2" xfId="14995" xr:uid="{00000000-0005-0000-0000-000026040000}"/>
    <cellStyle name="Comma [0] 4 20" xfId="2957" xr:uid="{00000000-0005-0000-0000-000027040000}"/>
    <cellStyle name="Comma [0] 4 20 2" xfId="17739" xr:uid="{00000000-0005-0000-0000-000028040000}"/>
    <cellStyle name="Comma [0] 4 21" xfId="3194" xr:uid="{00000000-0005-0000-0000-000029040000}"/>
    <cellStyle name="Comma [0] 4 21 2" xfId="17976" xr:uid="{00000000-0005-0000-0000-00002A040000}"/>
    <cellStyle name="Comma [0] 4 22" xfId="3829" xr:uid="{00000000-0005-0000-0000-00002B040000}"/>
    <cellStyle name="Comma [0] 4 22 2" xfId="18607" xr:uid="{00000000-0005-0000-0000-00002C040000}"/>
    <cellStyle name="Comma [0] 4 23" xfId="3924" xr:uid="{00000000-0005-0000-0000-00002D040000}"/>
    <cellStyle name="Comma [0] 4 23 2" xfId="18694" xr:uid="{00000000-0005-0000-0000-00002E040000}"/>
    <cellStyle name="Comma [0] 4 24" xfId="4132" xr:uid="{00000000-0005-0000-0000-00002F040000}"/>
    <cellStyle name="Comma [0] 4 24 2" xfId="18902" xr:uid="{00000000-0005-0000-0000-000030040000}"/>
    <cellStyle name="Comma [0] 4 25" xfId="4743" xr:uid="{00000000-0005-0000-0000-000031040000}"/>
    <cellStyle name="Comma [0] 4 25 2" xfId="19511" xr:uid="{00000000-0005-0000-0000-000032040000}"/>
    <cellStyle name="Comma [0] 4 26" xfId="4514" xr:uid="{00000000-0005-0000-0000-000033040000}"/>
    <cellStyle name="Comma [0] 4 26 2" xfId="19284" xr:uid="{00000000-0005-0000-0000-000034040000}"/>
    <cellStyle name="Comma [0] 4 27" xfId="4322" xr:uid="{00000000-0005-0000-0000-000035040000}"/>
    <cellStyle name="Comma [0] 4 27 2" xfId="19092" xr:uid="{00000000-0005-0000-0000-000036040000}"/>
    <cellStyle name="Comma [0] 4 28" xfId="4816" xr:uid="{00000000-0005-0000-0000-000037040000}"/>
    <cellStyle name="Comma [0] 4 28 2" xfId="19576" xr:uid="{00000000-0005-0000-0000-000038040000}"/>
    <cellStyle name="Comma [0] 4 29" xfId="5005" xr:uid="{00000000-0005-0000-0000-000039040000}"/>
    <cellStyle name="Comma [0] 4 29 2" xfId="19765" xr:uid="{00000000-0005-0000-0000-00003A040000}"/>
    <cellStyle name="Comma [0] 4 3" xfId="374" xr:uid="{00000000-0005-0000-0000-00003B040000}"/>
    <cellStyle name="Comma [0] 4 3 2" xfId="15171" xr:uid="{00000000-0005-0000-0000-00003C040000}"/>
    <cellStyle name="Comma [0] 4 30" xfId="5013" xr:uid="{00000000-0005-0000-0000-00003D040000}"/>
    <cellStyle name="Comma [0] 4 30 2" xfId="19773" xr:uid="{00000000-0005-0000-0000-00003E040000}"/>
    <cellStyle name="Comma [0] 4 31" xfId="5351" xr:uid="{00000000-0005-0000-0000-00003F040000}"/>
    <cellStyle name="Comma [0] 4 31 2" xfId="20105" xr:uid="{00000000-0005-0000-0000-000040040000}"/>
    <cellStyle name="Comma [0] 4 32" xfId="14815" xr:uid="{00000000-0005-0000-0000-000041040000}"/>
    <cellStyle name="Comma [0] 4 4" xfId="550" xr:uid="{00000000-0005-0000-0000-000042040000}"/>
    <cellStyle name="Comma [0] 4 4 2" xfId="15347" xr:uid="{00000000-0005-0000-0000-000043040000}"/>
    <cellStyle name="Comma [0] 4 5" xfId="726" xr:uid="{00000000-0005-0000-0000-000044040000}"/>
    <cellStyle name="Comma [0] 4 5 2" xfId="15523" xr:uid="{00000000-0005-0000-0000-000045040000}"/>
    <cellStyle name="Comma [0] 4 6" xfId="902" xr:uid="{00000000-0005-0000-0000-000046040000}"/>
    <cellStyle name="Comma [0] 4 6 2" xfId="15699" xr:uid="{00000000-0005-0000-0000-000047040000}"/>
    <cellStyle name="Comma [0] 4 7" xfId="1078" xr:uid="{00000000-0005-0000-0000-000048040000}"/>
    <cellStyle name="Comma [0] 4 7 2" xfId="15875" xr:uid="{00000000-0005-0000-0000-000049040000}"/>
    <cellStyle name="Comma [0] 4 8" xfId="1254" xr:uid="{00000000-0005-0000-0000-00004A040000}"/>
    <cellStyle name="Comma [0] 4 8 2" xfId="16051" xr:uid="{00000000-0005-0000-0000-00004B040000}"/>
    <cellStyle name="Comma [0] 4 9" xfId="1430" xr:uid="{00000000-0005-0000-0000-00004C040000}"/>
    <cellStyle name="Comma [0] 4 9 2" xfId="16227" xr:uid="{00000000-0005-0000-0000-00004D040000}"/>
    <cellStyle name="Comma [0] 43" xfId="18" xr:uid="{00000000-0005-0000-0000-00004E040000}"/>
    <cellStyle name="Comma [0] 43 10" xfId="1607" xr:uid="{00000000-0005-0000-0000-00004F040000}"/>
    <cellStyle name="Comma [0] 43 10 2" xfId="16404" xr:uid="{00000000-0005-0000-0000-000050040000}"/>
    <cellStyle name="Comma [0] 43 11" xfId="1782" xr:uid="{00000000-0005-0000-0000-000051040000}"/>
    <cellStyle name="Comma [0] 43 11 2" xfId="16579" xr:uid="{00000000-0005-0000-0000-000052040000}"/>
    <cellStyle name="Comma [0] 43 12" xfId="1956" xr:uid="{00000000-0005-0000-0000-000053040000}"/>
    <cellStyle name="Comma [0] 43 12 2" xfId="16753" xr:uid="{00000000-0005-0000-0000-000054040000}"/>
    <cellStyle name="Comma [0] 43 13" xfId="2139" xr:uid="{00000000-0005-0000-0000-000055040000}"/>
    <cellStyle name="Comma [0] 43 13 2" xfId="16929" xr:uid="{00000000-0005-0000-0000-000056040000}"/>
    <cellStyle name="Comma [0] 43 14" xfId="2628" xr:uid="{00000000-0005-0000-0000-000057040000}"/>
    <cellStyle name="Comma [0] 43 14 2" xfId="17418" xr:uid="{00000000-0005-0000-0000-000058040000}"/>
    <cellStyle name="Comma [0] 43 15" xfId="2648" xr:uid="{00000000-0005-0000-0000-000059040000}"/>
    <cellStyle name="Comma [0] 43 15 2" xfId="17436" xr:uid="{00000000-0005-0000-0000-00005A040000}"/>
    <cellStyle name="Comma [0] 43 16" xfId="2673" xr:uid="{00000000-0005-0000-0000-00005B040000}"/>
    <cellStyle name="Comma [0] 43 16 2" xfId="17457" xr:uid="{00000000-0005-0000-0000-00005C040000}"/>
    <cellStyle name="Comma [0] 43 17" xfId="3720" xr:uid="{00000000-0005-0000-0000-00005D040000}"/>
    <cellStyle name="Comma [0] 43 17 2" xfId="18501" xr:uid="{00000000-0005-0000-0000-00005E040000}"/>
    <cellStyle name="Comma [0] 43 18" xfId="2685" xr:uid="{00000000-0005-0000-0000-00005F040000}"/>
    <cellStyle name="Comma [0] 43 18 2" xfId="17467" xr:uid="{00000000-0005-0000-0000-000060040000}"/>
    <cellStyle name="Comma [0] 43 19" xfId="3504" xr:uid="{00000000-0005-0000-0000-000061040000}"/>
    <cellStyle name="Comma [0] 43 19 2" xfId="18286" xr:uid="{00000000-0005-0000-0000-000062040000}"/>
    <cellStyle name="Comma [0] 43 2" xfId="199" xr:uid="{00000000-0005-0000-0000-000063040000}"/>
    <cellStyle name="Comma [0] 43 2 2" xfId="14996" xr:uid="{00000000-0005-0000-0000-000064040000}"/>
    <cellStyle name="Comma [0] 43 20" xfId="3262" xr:uid="{00000000-0005-0000-0000-000065040000}"/>
    <cellStyle name="Comma [0] 43 20 2" xfId="18044" xr:uid="{00000000-0005-0000-0000-000066040000}"/>
    <cellStyle name="Comma [0] 43 21" xfId="3255" xr:uid="{00000000-0005-0000-0000-000067040000}"/>
    <cellStyle name="Comma [0] 43 21 2" xfId="18037" xr:uid="{00000000-0005-0000-0000-000068040000}"/>
    <cellStyle name="Comma [0] 43 22" xfId="2876" xr:uid="{00000000-0005-0000-0000-000069040000}"/>
    <cellStyle name="Comma [0] 43 22 2" xfId="17658" xr:uid="{00000000-0005-0000-0000-00006A040000}"/>
    <cellStyle name="Comma [0] 43 23" xfId="3925" xr:uid="{00000000-0005-0000-0000-00006B040000}"/>
    <cellStyle name="Comma [0] 43 23 2" xfId="18695" xr:uid="{00000000-0005-0000-0000-00006C040000}"/>
    <cellStyle name="Comma [0] 43 24" xfId="4694" xr:uid="{00000000-0005-0000-0000-00006D040000}"/>
    <cellStyle name="Comma [0] 43 24 2" xfId="19464" xr:uid="{00000000-0005-0000-0000-00006E040000}"/>
    <cellStyle name="Comma [0] 43 25" xfId="4399" xr:uid="{00000000-0005-0000-0000-00006F040000}"/>
    <cellStyle name="Comma [0] 43 25 2" xfId="19169" xr:uid="{00000000-0005-0000-0000-000070040000}"/>
    <cellStyle name="Comma [0] 43 26" xfId="4288" xr:uid="{00000000-0005-0000-0000-000071040000}"/>
    <cellStyle name="Comma [0] 43 26 2" xfId="19058" xr:uid="{00000000-0005-0000-0000-000072040000}"/>
    <cellStyle name="Comma [0] 43 27" xfId="4271" xr:uid="{00000000-0005-0000-0000-000073040000}"/>
    <cellStyle name="Comma [0] 43 27 2" xfId="19041" xr:uid="{00000000-0005-0000-0000-000074040000}"/>
    <cellStyle name="Comma [0] 43 28" xfId="4817" xr:uid="{00000000-0005-0000-0000-000075040000}"/>
    <cellStyle name="Comma [0] 43 28 2" xfId="19577" xr:uid="{00000000-0005-0000-0000-000076040000}"/>
    <cellStyle name="Comma [0] 43 29" xfId="5306" xr:uid="{00000000-0005-0000-0000-000077040000}"/>
    <cellStyle name="Comma [0] 43 29 2" xfId="20066" xr:uid="{00000000-0005-0000-0000-000078040000}"/>
    <cellStyle name="Comma [0] 43 3" xfId="375" xr:uid="{00000000-0005-0000-0000-000079040000}"/>
    <cellStyle name="Comma [0] 43 3 2" xfId="15172" xr:uid="{00000000-0005-0000-0000-00007A040000}"/>
    <cellStyle name="Comma [0] 43 30" xfId="5015" xr:uid="{00000000-0005-0000-0000-00007B040000}"/>
    <cellStyle name="Comma [0] 43 30 2" xfId="19775" xr:uid="{00000000-0005-0000-0000-00007C040000}"/>
    <cellStyle name="Comma [0] 43 31" xfId="5352" xr:uid="{00000000-0005-0000-0000-00007D040000}"/>
    <cellStyle name="Comma [0] 43 31 2" xfId="20106" xr:uid="{00000000-0005-0000-0000-00007E040000}"/>
    <cellStyle name="Comma [0] 43 32" xfId="14816" xr:uid="{00000000-0005-0000-0000-00007F040000}"/>
    <cellStyle name="Comma [0] 43 4" xfId="551" xr:uid="{00000000-0005-0000-0000-000080040000}"/>
    <cellStyle name="Comma [0] 43 4 2" xfId="15348" xr:uid="{00000000-0005-0000-0000-000081040000}"/>
    <cellStyle name="Comma [0] 43 5" xfId="727" xr:uid="{00000000-0005-0000-0000-000082040000}"/>
    <cellStyle name="Comma [0] 43 5 2" xfId="15524" xr:uid="{00000000-0005-0000-0000-000083040000}"/>
    <cellStyle name="Comma [0] 43 6" xfId="903" xr:uid="{00000000-0005-0000-0000-000084040000}"/>
    <cellStyle name="Comma [0] 43 6 2" xfId="15700" xr:uid="{00000000-0005-0000-0000-000085040000}"/>
    <cellStyle name="Comma [0] 43 7" xfId="1079" xr:uid="{00000000-0005-0000-0000-000086040000}"/>
    <cellStyle name="Comma [0] 43 7 2" xfId="15876" xr:uid="{00000000-0005-0000-0000-000087040000}"/>
    <cellStyle name="Comma [0] 43 8" xfId="1255" xr:uid="{00000000-0005-0000-0000-000088040000}"/>
    <cellStyle name="Comma [0] 43 8 2" xfId="16052" xr:uid="{00000000-0005-0000-0000-000089040000}"/>
    <cellStyle name="Comma [0] 43 9" xfId="1431" xr:uid="{00000000-0005-0000-0000-00008A040000}"/>
    <cellStyle name="Comma [0] 43 9 2" xfId="16228" xr:uid="{00000000-0005-0000-0000-00008B040000}"/>
    <cellStyle name="Comma [0] 5" xfId="6499" xr:uid="{00000000-0005-0000-0000-00008C040000}"/>
    <cellStyle name="Comma [0] 5 2" xfId="21248" xr:uid="{00000000-0005-0000-0000-00008D040000}"/>
    <cellStyle name="Comma [0] 6" xfId="6976" xr:uid="{00000000-0005-0000-0000-00008E040000}"/>
    <cellStyle name="Comma [0] 6 2" xfId="21722" xr:uid="{00000000-0005-0000-0000-00008F040000}"/>
    <cellStyle name="Comma [0] 7" xfId="7887" xr:uid="{00000000-0005-0000-0000-000090040000}"/>
    <cellStyle name="Comma [0] 7 2" xfId="22627" xr:uid="{00000000-0005-0000-0000-000091040000}"/>
    <cellStyle name="Comma [0] 8" xfId="6596" xr:uid="{00000000-0005-0000-0000-000092040000}"/>
    <cellStyle name="Comma [0] 8 2" xfId="21345" xr:uid="{00000000-0005-0000-0000-000093040000}"/>
    <cellStyle name="Comma [0] 9" xfId="29405" xr:uid="{00000000-0005-0000-0000-000094040000}"/>
    <cellStyle name="Comma 10" xfId="6227" xr:uid="{00000000-0005-0000-0000-000095040000}"/>
    <cellStyle name="Comma 10 2" xfId="20976" xr:uid="{00000000-0005-0000-0000-000096040000}"/>
    <cellStyle name="Comma 11" xfId="5771" xr:uid="{00000000-0005-0000-0000-000097040000}"/>
    <cellStyle name="Comma 11 2" xfId="20520" xr:uid="{00000000-0005-0000-0000-000098040000}"/>
    <cellStyle name="Comma 12" xfId="6297" xr:uid="{00000000-0005-0000-0000-000099040000}"/>
    <cellStyle name="Comma 12 2" xfId="21046" xr:uid="{00000000-0005-0000-0000-00009A040000}"/>
    <cellStyle name="Comma 13" xfId="6356" xr:uid="{00000000-0005-0000-0000-00009B040000}"/>
    <cellStyle name="Comma 13 2" xfId="21105" xr:uid="{00000000-0005-0000-0000-00009C040000}"/>
    <cellStyle name="Comma 14" xfId="6458" xr:uid="{00000000-0005-0000-0000-00009D040000}"/>
    <cellStyle name="Comma 14 2" xfId="21207" xr:uid="{00000000-0005-0000-0000-00009E040000}"/>
    <cellStyle name="Comma 15" xfId="5590" xr:uid="{00000000-0005-0000-0000-00009F040000}"/>
    <cellStyle name="Comma 15 2" xfId="20339" xr:uid="{00000000-0005-0000-0000-0000A0040000}"/>
    <cellStyle name="Comma 16" xfId="5583" xr:uid="{00000000-0005-0000-0000-0000A1040000}"/>
    <cellStyle name="Comma 16 2" xfId="20332" xr:uid="{00000000-0005-0000-0000-0000A2040000}"/>
    <cellStyle name="Comma 17" xfId="6479" xr:uid="{00000000-0005-0000-0000-0000A3040000}"/>
    <cellStyle name="Comma 17 2" xfId="21228" xr:uid="{00000000-0005-0000-0000-0000A4040000}"/>
    <cellStyle name="Comma 18" xfId="6231" xr:uid="{00000000-0005-0000-0000-0000A5040000}"/>
    <cellStyle name="Comma 18 2" xfId="20980" xr:uid="{00000000-0005-0000-0000-0000A6040000}"/>
    <cellStyle name="Comma 19" xfId="6040" xr:uid="{00000000-0005-0000-0000-0000A7040000}"/>
    <cellStyle name="Comma 19 2" xfId="20789" xr:uid="{00000000-0005-0000-0000-0000A8040000}"/>
    <cellStyle name="Comma 2" xfId="5517" xr:uid="{00000000-0005-0000-0000-0000A9040000}"/>
    <cellStyle name="Comma 2 2" xfId="13633" xr:uid="{00000000-0005-0000-0000-0000AA040000}"/>
    <cellStyle name="Comma 2 2 2" xfId="28367" xr:uid="{00000000-0005-0000-0000-0000AB040000}"/>
    <cellStyle name="Comma 2 3" xfId="5532" xr:uid="{00000000-0005-0000-0000-0000AC040000}"/>
    <cellStyle name="Comma 2 3 2" xfId="20281" xr:uid="{00000000-0005-0000-0000-0000AD040000}"/>
    <cellStyle name="Comma 2 4" xfId="20267" xr:uid="{00000000-0005-0000-0000-0000AE040000}"/>
    <cellStyle name="Comma 20" xfId="5654" xr:uid="{00000000-0005-0000-0000-0000AF040000}"/>
    <cellStyle name="Comma 20 2" xfId="20403" xr:uid="{00000000-0005-0000-0000-0000B0040000}"/>
    <cellStyle name="Comma 21" xfId="5897" xr:uid="{00000000-0005-0000-0000-0000B1040000}"/>
    <cellStyle name="Comma 21 2" xfId="20646" xr:uid="{00000000-0005-0000-0000-0000B2040000}"/>
    <cellStyle name="Comma 22" xfId="6318" xr:uid="{00000000-0005-0000-0000-0000B3040000}"/>
    <cellStyle name="Comma 22 2" xfId="21067" xr:uid="{00000000-0005-0000-0000-0000B4040000}"/>
    <cellStyle name="Comma 23" xfId="6196" xr:uid="{00000000-0005-0000-0000-0000B5040000}"/>
    <cellStyle name="Comma 23 2" xfId="20945" xr:uid="{00000000-0005-0000-0000-0000B6040000}"/>
    <cellStyle name="Comma 24" xfId="13623" xr:uid="{00000000-0005-0000-0000-0000B7040000}"/>
    <cellStyle name="Comma 24 2" xfId="28359" xr:uid="{00000000-0005-0000-0000-0000B8040000}"/>
    <cellStyle name="Comma 25" xfId="13631" xr:uid="{00000000-0005-0000-0000-0000B9040000}"/>
    <cellStyle name="Comma 25 2" xfId="28366" xr:uid="{00000000-0005-0000-0000-0000BA040000}"/>
    <cellStyle name="Comma 26" xfId="13627" xr:uid="{00000000-0005-0000-0000-0000BB040000}"/>
    <cellStyle name="Comma 26 2" xfId="28363" xr:uid="{00000000-0005-0000-0000-0000BC040000}"/>
    <cellStyle name="Comma 27" xfId="13630" xr:uid="{00000000-0005-0000-0000-0000BD040000}"/>
    <cellStyle name="Comma 27 2" xfId="28365" xr:uid="{00000000-0005-0000-0000-0000BE040000}"/>
    <cellStyle name="Comma 28" xfId="13626" xr:uid="{00000000-0005-0000-0000-0000BF040000}"/>
    <cellStyle name="Comma 28 2" xfId="28362" xr:uid="{00000000-0005-0000-0000-0000C0040000}"/>
    <cellStyle name="Comma 29" xfId="13624" xr:uid="{00000000-0005-0000-0000-0000C1040000}"/>
    <cellStyle name="Comma 29 2" xfId="28360" xr:uid="{00000000-0005-0000-0000-0000C2040000}"/>
    <cellStyle name="Comma 3" xfId="5520" xr:uid="{00000000-0005-0000-0000-0000C3040000}"/>
    <cellStyle name="Comma 3 2" xfId="13636" xr:uid="{00000000-0005-0000-0000-0000C4040000}"/>
    <cellStyle name="Comma 3 2 2" xfId="28370" xr:uid="{00000000-0005-0000-0000-0000C5040000}"/>
    <cellStyle name="Comma 3 3" xfId="5537" xr:uid="{00000000-0005-0000-0000-0000C6040000}"/>
    <cellStyle name="Comma 3 3 2" xfId="20286" xr:uid="{00000000-0005-0000-0000-0000C7040000}"/>
    <cellStyle name="Comma 3 4" xfId="20270" xr:uid="{00000000-0005-0000-0000-0000C8040000}"/>
    <cellStyle name="Comma 30" xfId="13625" xr:uid="{00000000-0005-0000-0000-0000C9040000}"/>
    <cellStyle name="Comma 30 2" xfId="28361" xr:uid="{00000000-0005-0000-0000-0000CA040000}"/>
    <cellStyle name="Comma 31" xfId="13628" xr:uid="{00000000-0005-0000-0000-0000CB040000}"/>
    <cellStyle name="Comma 31 2" xfId="28364" xr:uid="{00000000-0005-0000-0000-0000CC040000}"/>
    <cellStyle name="Comma 32" xfId="13641" xr:uid="{00000000-0005-0000-0000-0000CD040000}"/>
    <cellStyle name="Comma 32 2" xfId="28375" xr:uid="{00000000-0005-0000-0000-0000CE040000}"/>
    <cellStyle name="Comma 33" xfId="13644" xr:uid="{00000000-0005-0000-0000-0000CF040000}"/>
    <cellStyle name="Comma 33 2" xfId="28378" xr:uid="{00000000-0005-0000-0000-0000D0040000}"/>
    <cellStyle name="Comma 34" xfId="13647" xr:uid="{00000000-0005-0000-0000-0000D1040000}"/>
    <cellStyle name="Comma 34 2" xfId="28381" xr:uid="{00000000-0005-0000-0000-0000D2040000}"/>
    <cellStyle name="Comma 35" xfId="13648" xr:uid="{00000000-0005-0000-0000-0000D3040000}"/>
    <cellStyle name="Comma 35 2" xfId="28382" xr:uid="{00000000-0005-0000-0000-0000D4040000}"/>
    <cellStyle name="Comma 36" xfId="13649" xr:uid="{00000000-0005-0000-0000-0000D5040000}"/>
    <cellStyle name="Comma 36 2" xfId="28383" xr:uid="{00000000-0005-0000-0000-0000D6040000}"/>
    <cellStyle name="Comma 37" xfId="13650" xr:uid="{00000000-0005-0000-0000-0000D7040000}"/>
    <cellStyle name="Comma 37 2" xfId="28384" xr:uid="{00000000-0005-0000-0000-0000D8040000}"/>
    <cellStyle name="Comma 38" xfId="13651" xr:uid="{00000000-0005-0000-0000-0000D9040000}"/>
    <cellStyle name="Comma 38 2" xfId="28385" xr:uid="{00000000-0005-0000-0000-0000DA040000}"/>
    <cellStyle name="Comma 39" xfId="13643" xr:uid="{00000000-0005-0000-0000-0000DB040000}"/>
    <cellStyle name="Comma 39 2" xfId="28377" xr:uid="{00000000-0005-0000-0000-0000DC040000}"/>
    <cellStyle name="Comma 4" xfId="5522" xr:uid="{00000000-0005-0000-0000-0000DD040000}"/>
    <cellStyle name="Comma 4 2" xfId="13638" xr:uid="{00000000-0005-0000-0000-0000DE040000}"/>
    <cellStyle name="Comma 4 2 2" xfId="28372" xr:uid="{00000000-0005-0000-0000-0000DF040000}"/>
    <cellStyle name="Comma 4 3" xfId="5568" xr:uid="{00000000-0005-0000-0000-0000E0040000}"/>
    <cellStyle name="Comma 4 3 2" xfId="20317" xr:uid="{00000000-0005-0000-0000-0000E1040000}"/>
    <cellStyle name="Comma 4 4" xfId="20272" xr:uid="{00000000-0005-0000-0000-0000E2040000}"/>
    <cellStyle name="Comma 40" xfId="13652" xr:uid="{00000000-0005-0000-0000-0000E3040000}"/>
    <cellStyle name="Comma 40 2" xfId="28386" xr:uid="{00000000-0005-0000-0000-0000E4040000}"/>
    <cellStyle name="Comma 41" xfId="13653" xr:uid="{00000000-0005-0000-0000-0000E5040000}"/>
    <cellStyle name="Comma 41 2" xfId="28387" xr:uid="{00000000-0005-0000-0000-0000E6040000}"/>
    <cellStyle name="Comma 42" xfId="13654" xr:uid="{00000000-0005-0000-0000-0000E7040000}"/>
    <cellStyle name="Comma 42 2" xfId="28388" xr:uid="{00000000-0005-0000-0000-0000E8040000}"/>
    <cellStyle name="Comma 43" xfId="13655" xr:uid="{00000000-0005-0000-0000-0000E9040000}"/>
    <cellStyle name="Comma 43 2" xfId="28389" xr:uid="{00000000-0005-0000-0000-0000EA040000}"/>
    <cellStyle name="Comma 44" xfId="13642" xr:uid="{00000000-0005-0000-0000-0000EB040000}"/>
    <cellStyle name="Comma 44 2" xfId="28376" xr:uid="{00000000-0005-0000-0000-0000EC040000}"/>
    <cellStyle name="Comma 45" xfId="13656" xr:uid="{00000000-0005-0000-0000-0000ED040000}"/>
    <cellStyle name="Comma 45 2" xfId="28390" xr:uid="{00000000-0005-0000-0000-0000EE040000}"/>
    <cellStyle name="Comma 46" xfId="13657" xr:uid="{00000000-0005-0000-0000-0000EF040000}"/>
    <cellStyle name="Comma 46 2" xfId="28391" xr:uid="{00000000-0005-0000-0000-0000F0040000}"/>
    <cellStyle name="Comma 47" xfId="13666" xr:uid="{00000000-0005-0000-0000-0000F1040000}"/>
    <cellStyle name="Comma 47 2" xfId="28394" xr:uid="{00000000-0005-0000-0000-0000F2040000}"/>
    <cellStyle name="Comma 48" xfId="13698" xr:uid="{00000000-0005-0000-0000-0000F3040000}"/>
    <cellStyle name="Comma 48 2" xfId="29416" xr:uid="{00000000-0005-0000-0000-0000F4040000}"/>
    <cellStyle name="Comma 48 3" xfId="28424" xr:uid="{00000000-0005-0000-0000-0000F5040000}"/>
    <cellStyle name="Comma 48 4" xfId="13798" xr:uid="{00000000-0005-0000-0000-0000F6040000}"/>
    <cellStyle name="Comma 49" xfId="13700" xr:uid="{00000000-0005-0000-0000-0000F7040000}"/>
    <cellStyle name="Comma 49 2" xfId="29417" xr:uid="{00000000-0005-0000-0000-0000F8040000}"/>
    <cellStyle name="Comma 49 3" xfId="28426" xr:uid="{00000000-0005-0000-0000-0000F9040000}"/>
    <cellStyle name="Comma 49 4" xfId="13800" xr:uid="{00000000-0005-0000-0000-0000FA040000}"/>
    <cellStyle name="Comma 5" xfId="5521" xr:uid="{00000000-0005-0000-0000-0000FB040000}"/>
    <cellStyle name="Comma 5 2" xfId="13637" xr:uid="{00000000-0005-0000-0000-0000FC040000}"/>
    <cellStyle name="Comma 5 2 2" xfId="28371" xr:uid="{00000000-0005-0000-0000-0000FD040000}"/>
    <cellStyle name="Comma 5 3" xfId="6067" xr:uid="{00000000-0005-0000-0000-0000FE040000}"/>
    <cellStyle name="Comma 5 3 2" xfId="20816" xr:uid="{00000000-0005-0000-0000-0000FF040000}"/>
    <cellStyle name="Comma 5 4" xfId="20271" xr:uid="{00000000-0005-0000-0000-000000050000}"/>
    <cellStyle name="Comma 50" xfId="13688" xr:uid="{00000000-0005-0000-0000-000001050000}"/>
    <cellStyle name="Comma 50 2" xfId="28414" xr:uid="{00000000-0005-0000-0000-000002050000}"/>
    <cellStyle name="Comma 50 3" xfId="13788" xr:uid="{00000000-0005-0000-0000-000003050000}"/>
    <cellStyle name="Comma 51" xfId="13693" xr:uid="{00000000-0005-0000-0000-000004050000}"/>
    <cellStyle name="Comma 51 2" xfId="28419" xr:uid="{00000000-0005-0000-0000-000005050000}"/>
    <cellStyle name="Comma 51 3" xfId="13793" xr:uid="{00000000-0005-0000-0000-000006050000}"/>
    <cellStyle name="Comma 52" xfId="13701" xr:uid="{00000000-0005-0000-0000-000007050000}"/>
    <cellStyle name="Comma 52 2" xfId="28427" xr:uid="{00000000-0005-0000-0000-000008050000}"/>
    <cellStyle name="Comma 52 3" xfId="13801" xr:uid="{00000000-0005-0000-0000-000009050000}"/>
    <cellStyle name="Comma 53" xfId="13681" xr:uid="{00000000-0005-0000-0000-00000A050000}"/>
    <cellStyle name="Comma 53 2" xfId="28407" xr:uid="{00000000-0005-0000-0000-00000B050000}"/>
    <cellStyle name="Comma 53 3" xfId="13781" xr:uid="{00000000-0005-0000-0000-00000C050000}"/>
    <cellStyle name="Comma 54" xfId="13690" xr:uid="{00000000-0005-0000-0000-00000D050000}"/>
    <cellStyle name="Comma 54 2" xfId="28416" xr:uid="{00000000-0005-0000-0000-00000E050000}"/>
    <cellStyle name="Comma 54 3" xfId="13790" xr:uid="{00000000-0005-0000-0000-00000F050000}"/>
    <cellStyle name="Comma 55" xfId="13677" xr:uid="{00000000-0005-0000-0000-000010050000}"/>
    <cellStyle name="Comma 55 2" xfId="28403" xr:uid="{00000000-0005-0000-0000-000011050000}"/>
    <cellStyle name="Comma 55 3" xfId="13777" xr:uid="{00000000-0005-0000-0000-000012050000}"/>
    <cellStyle name="Comma 56" xfId="13678" xr:uid="{00000000-0005-0000-0000-000013050000}"/>
    <cellStyle name="Comma 56 2" xfId="28404" xr:uid="{00000000-0005-0000-0000-000014050000}"/>
    <cellStyle name="Comma 56 3" xfId="13778" xr:uid="{00000000-0005-0000-0000-000015050000}"/>
    <cellStyle name="Comma 57" xfId="13673" xr:uid="{00000000-0005-0000-0000-000016050000}"/>
    <cellStyle name="Comma 57 2" xfId="28399" xr:uid="{00000000-0005-0000-0000-000017050000}"/>
    <cellStyle name="Comma 57 3" xfId="13773" xr:uid="{00000000-0005-0000-0000-000018050000}"/>
    <cellStyle name="Comma 58" xfId="13692" xr:uid="{00000000-0005-0000-0000-000019050000}"/>
    <cellStyle name="Comma 58 2" xfId="28418" xr:uid="{00000000-0005-0000-0000-00001A050000}"/>
    <cellStyle name="Comma 58 3" xfId="13792" xr:uid="{00000000-0005-0000-0000-00001B050000}"/>
    <cellStyle name="Comma 59" xfId="13683" xr:uid="{00000000-0005-0000-0000-00001C050000}"/>
    <cellStyle name="Comma 59 2" xfId="28409" xr:uid="{00000000-0005-0000-0000-00001D050000}"/>
    <cellStyle name="Comma 59 3" xfId="13783" xr:uid="{00000000-0005-0000-0000-00001E050000}"/>
    <cellStyle name="Comma 6" xfId="5519" xr:uid="{00000000-0005-0000-0000-00001F050000}"/>
    <cellStyle name="Comma 6 2" xfId="13635" xr:uid="{00000000-0005-0000-0000-000020050000}"/>
    <cellStyle name="Comma 6 2 2" xfId="28369" xr:uid="{00000000-0005-0000-0000-000021050000}"/>
    <cellStyle name="Comma 6 3" xfId="6052" xr:uid="{00000000-0005-0000-0000-000022050000}"/>
    <cellStyle name="Comma 6 3 2" xfId="20801" xr:uid="{00000000-0005-0000-0000-000023050000}"/>
    <cellStyle name="Comma 6 4" xfId="20269" xr:uid="{00000000-0005-0000-0000-000024050000}"/>
    <cellStyle name="Comma 60" xfId="13682" xr:uid="{00000000-0005-0000-0000-000025050000}"/>
    <cellStyle name="Comma 60 2" xfId="28408" xr:uid="{00000000-0005-0000-0000-000026050000}"/>
    <cellStyle name="Comma 60 3" xfId="13782" xr:uid="{00000000-0005-0000-0000-000027050000}"/>
    <cellStyle name="Comma 61" xfId="13676" xr:uid="{00000000-0005-0000-0000-000028050000}"/>
    <cellStyle name="Comma 61 2" xfId="28402" xr:uid="{00000000-0005-0000-0000-000029050000}"/>
    <cellStyle name="Comma 61 3" xfId="13776" xr:uid="{00000000-0005-0000-0000-00002A050000}"/>
    <cellStyle name="Comma 62" xfId="13686" xr:uid="{00000000-0005-0000-0000-00002B050000}"/>
    <cellStyle name="Comma 62 2" xfId="28412" xr:uid="{00000000-0005-0000-0000-00002C050000}"/>
    <cellStyle name="Comma 62 3" xfId="13786" xr:uid="{00000000-0005-0000-0000-00002D050000}"/>
    <cellStyle name="Comma 63" xfId="13674" xr:uid="{00000000-0005-0000-0000-00002E050000}"/>
    <cellStyle name="Comma 63 2" xfId="28400" xr:uid="{00000000-0005-0000-0000-00002F050000}"/>
    <cellStyle name="Comma 63 3" xfId="13774" xr:uid="{00000000-0005-0000-0000-000030050000}"/>
    <cellStyle name="Comma 64" xfId="13691" xr:uid="{00000000-0005-0000-0000-000031050000}"/>
    <cellStyle name="Comma 64 2" xfId="28417" xr:uid="{00000000-0005-0000-0000-000032050000}"/>
    <cellStyle name="Comma 64 3" xfId="13791" xr:uid="{00000000-0005-0000-0000-000033050000}"/>
    <cellStyle name="Comma 65" xfId="13694" xr:uid="{00000000-0005-0000-0000-000034050000}"/>
    <cellStyle name="Comma 65 2" xfId="28420" xr:uid="{00000000-0005-0000-0000-000035050000}"/>
    <cellStyle name="Comma 65 3" xfId="13794" xr:uid="{00000000-0005-0000-0000-000036050000}"/>
    <cellStyle name="Comma 66" xfId="13685" xr:uid="{00000000-0005-0000-0000-000037050000}"/>
    <cellStyle name="Comma 66 2" xfId="28411" xr:uid="{00000000-0005-0000-0000-000038050000}"/>
    <cellStyle name="Comma 66 3" xfId="13785" xr:uid="{00000000-0005-0000-0000-000039050000}"/>
    <cellStyle name="Comma 67" xfId="13687" xr:uid="{00000000-0005-0000-0000-00003A050000}"/>
    <cellStyle name="Comma 67 2" xfId="28413" xr:uid="{00000000-0005-0000-0000-00003B050000}"/>
    <cellStyle name="Comma 67 3" xfId="13787" xr:uid="{00000000-0005-0000-0000-00003C050000}"/>
    <cellStyle name="Comma 68" xfId="13680" xr:uid="{00000000-0005-0000-0000-00003D050000}"/>
    <cellStyle name="Comma 68 2" xfId="28406" xr:uid="{00000000-0005-0000-0000-00003E050000}"/>
    <cellStyle name="Comma 68 3" xfId="13780" xr:uid="{00000000-0005-0000-0000-00003F050000}"/>
    <cellStyle name="Comma 69" xfId="13689" xr:uid="{00000000-0005-0000-0000-000040050000}"/>
    <cellStyle name="Comma 69 2" xfId="28415" xr:uid="{00000000-0005-0000-0000-000041050000}"/>
    <cellStyle name="Comma 69 3" xfId="13789" xr:uid="{00000000-0005-0000-0000-000042050000}"/>
    <cellStyle name="Comma 7" xfId="5523" xr:uid="{00000000-0005-0000-0000-000043050000}"/>
    <cellStyle name="Comma 7 2" xfId="13639" xr:uid="{00000000-0005-0000-0000-000044050000}"/>
    <cellStyle name="Comma 7 2 2" xfId="28373" xr:uid="{00000000-0005-0000-0000-000045050000}"/>
    <cellStyle name="Comma 7 3" xfId="5551" xr:uid="{00000000-0005-0000-0000-000046050000}"/>
    <cellStyle name="Comma 7 3 2" xfId="20300" xr:uid="{00000000-0005-0000-0000-000047050000}"/>
    <cellStyle name="Comma 7 4" xfId="20273" xr:uid="{00000000-0005-0000-0000-000048050000}"/>
    <cellStyle name="Comma 70" xfId="13684" xr:uid="{00000000-0005-0000-0000-000049050000}"/>
    <cellStyle name="Comma 70 2" xfId="28410" xr:uid="{00000000-0005-0000-0000-00004A050000}"/>
    <cellStyle name="Comma 70 3" xfId="13784" xr:uid="{00000000-0005-0000-0000-00004B050000}"/>
    <cellStyle name="Comma 71" xfId="13679" xr:uid="{00000000-0005-0000-0000-00004C050000}"/>
    <cellStyle name="Comma 71 2" xfId="28405" xr:uid="{00000000-0005-0000-0000-00004D050000}"/>
    <cellStyle name="Comma 71 3" xfId="13779" xr:uid="{00000000-0005-0000-0000-00004E050000}"/>
    <cellStyle name="Comma 72" xfId="13675" xr:uid="{00000000-0005-0000-0000-00004F050000}"/>
    <cellStyle name="Comma 72 2" xfId="28401" xr:uid="{00000000-0005-0000-0000-000050050000}"/>
    <cellStyle name="Comma 72 3" xfId="13775" xr:uid="{00000000-0005-0000-0000-000051050000}"/>
    <cellStyle name="Comma 73" xfId="13695" xr:uid="{00000000-0005-0000-0000-000052050000}"/>
    <cellStyle name="Comma 73 2" xfId="28421" xr:uid="{00000000-0005-0000-0000-000053050000}"/>
    <cellStyle name="Comma 73 3" xfId="13795" xr:uid="{00000000-0005-0000-0000-000054050000}"/>
    <cellStyle name="Comma 74" xfId="28428" xr:uid="{00000000-0005-0000-0000-000055050000}"/>
    <cellStyle name="Comma 75" xfId="14779" xr:uid="{00000000-0005-0000-0000-000056050000}"/>
    <cellStyle name="Comma 76" xfId="29418" xr:uid="{00000000-0005-0000-0000-000057050000}"/>
    <cellStyle name="Comma 8" xfId="5524" xr:uid="{00000000-0005-0000-0000-000058050000}"/>
    <cellStyle name="Comma 8 2" xfId="13640" xr:uid="{00000000-0005-0000-0000-000059050000}"/>
    <cellStyle name="Comma 8 2 2" xfId="28374" xr:uid="{00000000-0005-0000-0000-00005A050000}"/>
    <cellStyle name="Comma 8 3" xfId="6153" xr:uid="{00000000-0005-0000-0000-00005B050000}"/>
    <cellStyle name="Comma 8 3 2" xfId="20902" xr:uid="{00000000-0005-0000-0000-00005C050000}"/>
    <cellStyle name="Comma 8 4" xfId="20274" xr:uid="{00000000-0005-0000-0000-00005D050000}"/>
    <cellStyle name="Comma 9" xfId="6493" xr:uid="{00000000-0005-0000-0000-00005E050000}"/>
    <cellStyle name="Comma 9 2" xfId="21242" xr:uid="{00000000-0005-0000-0000-00005F050000}"/>
    <cellStyle name="Comma0" xfId="19" xr:uid="{00000000-0005-0000-0000-000060050000}"/>
    <cellStyle name="Comma0 10" xfId="20" xr:uid="{00000000-0005-0000-0000-000061050000}"/>
    <cellStyle name="Comma0 10 10" xfId="1609" xr:uid="{00000000-0005-0000-0000-000062050000}"/>
    <cellStyle name="Comma0 10 10 2" xfId="16406" xr:uid="{00000000-0005-0000-0000-000063050000}"/>
    <cellStyle name="Comma0 10 11" xfId="1784" xr:uid="{00000000-0005-0000-0000-000064050000}"/>
    <cellStyle name="Comma0 10 11 2" xfId="16581" xr:uid="{00000000-0005-0000-0000-000065050000}"/>
    <cellStyle name="Comma0 10 12" xfId="1957" xr:uid="{00000000-0005-0000-0000-000066050000}"/>
    <cellStyle name="Comma0 10 12 2" xfId="16754" xr:uid="{00000000-0005-0000-0000-000067050000}"/>
    <cellStyle name="Comma0 10 13" xfId="2141" xr:uid="{00000000-0005-0000-0000-000068050000}"/>
    <cellStyle name="Comma0 10 13 2" xfId="16931" xr:uid="{00000000-0005-0000-0000-000069050000}"/>
    <cellStyle name="Comma0 10 14" xfId="2571" xr:uid="{00000000-0005-0000-0000-00006A050000}"/>
    <cellStyle name="Comma0 10 14 2" xfId="17361" xr:uid="{00000000-0005-0000-0000-00006B050000}"/>
    <cellStyle name="Comma0 10 15" xfId="2507" xr:uid="{00000000-0005-0000-0000-00006C050000}"/>
    <cellStyle name="Comma0 10 15 2" xfId="17297" xr:uid="{00000000-0005-0000-0000-00006D050000}"/>
    <cellStyle name="Comma0 10 16" xfId="2674" xr:uid="{00000000-0005-0000-0000-00006E050000}"/>
    <cellStyle name="Comma0 10 16 2" xfId="17458" xr:uid="{00000000-0005-0000-0000-00006F050000}"/>
    <cellStyle name="Comma0 10 17" xfId="3718" xr:uid="{00000000-0005-0000-0000-000070050000}"/>
    <cellStyle name="Comma0 10 17 2" xfId="18499" xr:uid="{00000000-0005-0000-0000-000071050000}"/>
    <cellStyle name="Comma0 10 18" xfId="2843" xr:uid="{00000000-0005-0000-0000-000072050000}"/>
    <cellStyle name="Comma0 10 18 2" xfId="17625" xr:uid="{00000000-0005-0000-0000-000073050000}"/>
    <cellStyle name="Comma0 10 19" xfId="3495" xr:uid="{00000000-0005-0000-0000-000074050000}"/>
    <cellStyle name="Comma0 10 19 2" xfId="18277" xr:uid="{00000000-0005-0000-0000-000075050000}"/>
    <cellStyle name="Comma0 10 2" xfId="201" xr:uid="{00000000-0005-0000-0000-000076050000}"/>
    <cellStyle name="Comma0 10 2 2" xfId="14998" xr:uid="{00000000-0005-0000-0000-000077050000}"/>
    <cellStyle name="Comma0 10 20" xfId="2878" xr:uid="{00000000-0005-0000-0000-000078050000}"/>
    <cellStyle name="Comma0 10 20 2" xfId="17660" xr:uid="{00000000-0005-0000-0000-000079050000}"/>
    <cellStyle name="Comma0 10 21" xfId="3880" xr:uid="{00000000-0005-0000-0000-00007A050000}"/>
    <cellStyle name="Comma0 10 21 2" xfId="18656" xr:uid="{00000000-0005-0000-0000-00007B050000}"/>
    <cellStyle name="Comma0 10 22" xfId="3265" xr:uid="{00000000-0005-0000-0000-00007C050000}"/>
    <cellStyle name="Comma0 10 22 2" xfId="18047" xr:uid="{00000000-0005-0000-0000-00007D050000}"/>
    <cellStyle name="Comma0 10 23" xfId="3926" xr:uid="{00000000-0005-0000-0000-00007E050000}"/>
    <cellStyle name="Comma0 10 23 2" xfId="18696" xr:uid="{00000000-0005-0000-0000-00007F050000}"/>
    <cellStyle name="Comma0 10 24" xfId="4585" xr:uid="{00000000-0005-0000-0000-000080050000}"/>
    <cellStyle name="Comma0 10 24 2" xfId="19355" xr:uid="{00000000-0005-0000-0000-000081050000}"/>
    <cellStyle name="Comma0 10 25" xfId="4319" xr:uid="{00000000-0005-0000-0000-000082050000}"/>
    <cellStyle name="Comma0 10 25 2" xfId="19089" xr:uid="{00000000-0005-0000-0000-000083050000}"/>
    <cellStyle name="Comma0 10 26" xfId="4569" xr:uid="{00000000-0005-0000-0000-000084050000}"/>
    <cellStyle name="Comma0 10 26 2" xfId="19339" xr:uid="{00000000-0005-0000-0000-000085050000}"/>
    <cellStyle name="Comma0 10 27" xfId="4486" xr:uid="{00000000-0005-0000-0000-000086050000}"/>
    <cellStyle name="Comma0 10 27 2" xfId="19256" xr:uid="{00000000-0005-0000-0000-000087050000}"/>
    <cellStyle name="Comma0 10 28" xfId="4818" xr:uid="{00000000-0005-0000-0000-000088050000}"/>
    <cellStyle name="Comma0 10 28 2" xfId="19578" xr:uid="{00000000-0005-0000-0000-000089050000}"/>
    <cellStyle name="Comma0 10 29" xfId="5258" xr:uid="{00000000-0005-0000-0000-00008A050000}"/>
    <cellStyle name="Comma0 10 29 2" xfId="20018" xr:uid="{00000000-0005-0000-0000-00008B050000}"/>
    <cellStyle name="Comma0 10 3" xfId="377" xr:uid="{00000000-0005-0000-0000-00008C050000}"/>
    <cellStyle name="Comma0 10 3 2" xfId="15174" xr:uid="{00000000-0005-0000-0000-00008D050000}"/>
    <cellStyle name="Comma0 10 30" xfId="5018" xr:uid="{00000000-0005-0000-0000-00008E050000}"/>
    <cellStyle name="Comma0 10 30 2" xfId="19778" xr:uid="{00000000-0005-0000-0000-00008F050000}"/>
    <cellStyle name="Comma0 10 31" xfId="5353" xr:uid="{00000000-0005-0000-0000-000090050000}"/>
    <cellStyle name="Comma0 10 31 2" xfId="20107" xr:uid="{00000000-0005-0000-0000-000091050000}"/>
    <cellStyle name="Comma0 10 32" xfId="14818" xr:uid="{00000000-0005-0000-0000-000092050000}"/>
    <cellStyle name="Comma0 10 4" xfId="553" xr:uid="{00000000-0005-0000-0000-000093050000}"/>
    <cellStyle name="Comma0 10 4 2" xfId="15350" xr:uid="{00000000-0005-0000-0000-000094050000}"/>
    <cellStyle name="Comma0 10 5" xfId="729" xr:uid="{00000000-0005-0000-0000-000095050000}"/>
    <cellStyle name="Comma0 10 5 2" xfId="15526" xr:uid="{00000000-0005-0000-0000-000096050000}"/>
    <cellStyle name="Comma0 10 6" xfId="905" xr:uid="{00000000-0005-0000-0000-000097050000}"/>
    <cellStyle name="Comma0 10 6 2" xfId="15702" xr:uid="{00000000-0005-0000-0000-000098050000}"/>
    <cellStyle name="Comma0 10 7" xfId="1081" xr:uid="{00000000-0005-0000-0000-000099050000}"/>
    <cellStyle name="Comma0 10 7 2" xfId="15878" xr:uid="{00000000-0005-0000-0000-00009A050000}"/>
    <cellStyle name="Comma0 10 8" xfId="1257" xr:uid="{00000000-0005-0000-0000-00009B050000}"/>
    <cellStyle name="Comma0 10 8 2" xfId="16054" xr:uid="{00000000-0005-0000-0000-00009C050000}"/>
    <cellStyle name="Comma0 10 9" xfId="1433" xr:uid="{00000000-0005-0000-0000-00009D050000}"/>
    <cellStyle name="Comma0 10 9 2" xfId="16230" xr:uid="{00000000-0005-0000-0000-00009E050000}"/>
    <cellStyle name="Comma0 11" xfId="21" xr:uid="{00000000-0005-0000-0000-00009F050000}"/>
    <cellStyle name="Comma0 11 10" xfId="1610" xr:uid="{00000000-0005-0000-0000-0000A0050000}"/>
    <cellStyle name="Comma0 11 10 2" xfId="16407" xr:uid="{00000000-0005-0000-0000-0000A1050000}"/>
    <cellStyle name="Comma0 11 11" xfId="1785" xr:uid="{00000000-0005-0000-0000-0000A2050000}"/>
    <cellStyle name="Comma0 11 11 2" xfId="16582" xr:uid="{00000000-0005-0000-0000-0000A3050000}"/>
    <cellStyle name="Comma0 11 12" xfId="1958" xr:uid="{00000000-0005-0000-0000-0000A4050000}"/>
    <cellStyle name="Comma0 11 12 2" xfId="16755" xr:uid="{00000000-0005-0000-0000-0000A5050000}"/>
    <cellStyle name="Comma0 11 13" xfId="2142" xr:uid="{00000000-0005-0000-0000-0000A6050000}"/>
    <cellStyle name="Comma0 11 13 2" xfId="16932" xr:uid="{00000000-0005-0000-0000-0000A7050000}"/>
    <cellStyle name="Comma0 11 14" xfId="2540" xr:uid="{00000000-0005-0000-0000-0000A8050000}"/>
    <cellStyle name="Comma0 11 14 2" xfId="17330" xr:uid="{00000000-0005-0000-0000-0000A9050000}"/>
    <cellStyle name="Comma0 11 15" xfId="2510" xr:uid="{00000000-0005-0000-0000-0000AA050000}"/>
    <cellStyle name="Comma0 11 15 2" xfId="17300" xr:uid="{00000000-0005-0000-0000-0000AB050000}"/>
    <cellStyle name="Comma0 11 16" xfId="2675" xr:uid="{00000000-0005-0000-0000-0000AC050000}"/>
    <cellStyle name="Comma0 11 16 2" xfId="17459" xr:uid="{00000000-0005-0000-0000-0000AD050000}"/>
    <cellStyle name="Comma0 11 17" xfId="3717" xr:uid="{00000000-0005-0000-0000-0000AE050000}"/>
    <cellStyle name="Comma0 11 17 2" xfId="18498" xr:uid="{00000000-0005-0000-0000-0000AF050000}"/>
    <cellStyle name="Comma0 11 18" xfId="2919" xr:uid="{00000000-0005-0000-0000-0000B0050000}"/>
    <cellStyle name="Comma0 11 18 2" xfId="17701" xr:uid="{00000000-0005-0000-0000-0000B1050000}"/>
    <cellStyle name="Comma0 11 19" xfId="3800" xr:uid="{00000000-0005-0000-0000-0000B2050000}"/>
    <cellStyle name="Comma0 11 19 2" xfId="18580" xr:uid="{00000000-0005-0000-0000-0000B3050000}"/>
    <cellStyle name="Comma0 11 2" xfId="202" xr:uid="{00000000-0005-0000-0000-0000B4050000}"/>
    <cellStyle name="Comma0 11 2 2" xfId="14999" xr:uid="{00000000-0005-0000-0000-0000B5050000}"/>
    <cellStyle name="Comma0 11 20" xfId="3852" xr:uid="{00000000-0005-0000-0000-0000B6050000}"/>
    <cellStyle name="Comma0 11 20 2" xfId="18630" xr:uid="{00000000-0005-0000-0000-0000B7050000}"/>
    <cellStyle name="Comma0 11 21" xfId="3304" xr:uid="{00000000-0005-0000-0000-0000B8050000}"/>
    <cellStyle name="Comma0 11 21 2" xfId="18086" xr:uid="{00000000-0005-0000-0000-0000B9050000}"/>
    <cellStyle name="Comma0 11 22" xfId="3900" xr:uid="{00000000-0005-0000-0000-0000BA050000}"/>
    <cellStyle name="Comma0 11 22 2" xfId="18674" xr:uid="{00000000-0005-0000-0000-0000BB050000}"/>
    <cellStyle name="Comma0 11 23" xfId="3927" xr:uid="{00000000-0005-0000-0000-0000BC050000}"/>
    <cellStyle name="Comma0 11 23 2" xfId="18697" xr:uid="{00000000-0005-0000-0000-0000BD050000}"/>
    <cellStyle name="Comma0 11 24" xfId="4531" xr:uid="{00000000-0005-0000-0000-0000BE050000}"/>
    <cellStyle name="Comma0 11 24 2" xfId="19301" xr:uid="{00000000-0005-0000-0000-0000BF050000}"/>
    <cellStyle name="Comma0 11 25" xfId="4325" xr:uid="{00000000-0005-0000-0000-0000C0050000}"/>
    <cellStyle name="Comma0 11 25 2" xfId="19095" xr:uid="{00000000-0005-0000-0000-0000C1050000}"/>
    <cellStyle name="Comma0 11 26" xfId="4772" xr:uid="{00000000-0005-0000-0000-0000C2050000}"/>
    <cellStyle name="Comma0 11 26 2" xfId="19538" xr:uid="{00000000-0005-0000-0000-0000C3050000}"/>
    <cellStyle name="Comma0 11 27" xfId="4792" xr:uid="{00000000-0005-0000-0000-0000C4050000}"/>
    <cellStyle name="Comma0 11 27 2" xfId="19556" xr:uid="{00000000-0005-0000-0000-0000C5050000}"/>
    <cellStyle name="Comma0 11 28" xfId="4819" xr:uid="{00000000-0005-0000-0000-0000C6050000}"/>
    <cellStyle name="Comma0 11 28 2" xfId="19579" xr:uid="{00000000-0005-0000-0000-0000C7050000}"/>
    <cellStyle name="Comma0 11 29" xfId="5232" xr:uid="{00000000-0005-0000-0000-0000C8050000}"/>
    <cellStyle name="Comma0 11 29 2" xfId="19992" xr:uid="{00000000-0005-0000-0000-0000C9050000}"/>
    <cellStyle name="Comma0 11 3" xfId="378" xr:uid="{00000000-0005-0000-0000-0000CA050000}"/>
    <cellStyle name="Comma0 11 3 2" xfId="15175" xr:uid="{00000000-0005-0000-0000-0000CB050000}"/>
    <cellStyle name="Comma0 11 30" xfId="5326" xr:uid="{00000000-0005-0000-0000-0000CC050000}"/>
    <cellStyle name="Comma0 11 30 2" xfId="20084" xr:uid="{00000000-0005-0000-0000-0000CD050000}"/>
    <cellStyle name="Comma0 11 31" xfId="5354" xr:uid="{00000000-0005-0000-0000-0000CE050000}"/>
    <cellStyle name="Comma0 11 31 2" xfId="20108" xr:uid="{00000000-0005-0000-0000-0000CF050000}"/>
    <cellStyle name="Comma0 11 32" xfId="14819" xr:uid="{00000000-0005-0000-0000-0000D0050000}"/>
    <cellStyle name="Comma0 11 4" xfId="554" xr:uid="{00000000-0005-0000-0000-0000D1050000}"/>
    <cellStyle name="Comma0 11 4 2" xfId="15351" xr:uid="{00000000-0005-0000-0000-0000D2050000}"/>
    <cellStyle name="Comma0 11 5" xfId="730" xr:uid="{00000000-0005-0000-0000-0000D3050000}"/>
    <cellStyle name="Comma0 11 5 2" xfId="15527" xr:uid="{00000000-0005-0000-0000-0000D4050000}"/>
    <cellStyle name="Comma0 11 6" xfId="906" xr:uid="{00000000-0005-0000-0000-0000D5050000}"/>
    <cellStyle name="Comma0 11 6 2" xfId="15703" xr:uid="{00000000-0005-0000-0000-0000D6050000}"/>
    <cellStyle name="Comma0 11 7" xfId="1082" xr:uid="{00000000-0005-0000-0000-0000D7050000}"/>
    <cellStyle name="Comma0 11 7 2" xfId="15879" xr:uid="{00000000-0005-0000-0000-0000D8050000}"/>
    <cellStyle name="Comma0 11 8" xfId="1258" xr:uid="{00000000-0005-0000-0000-0000D9050000}"/>
    <cellStyle name="Comma0 11 8 2" xfId="16055" xr:uid="{00000000-0005-0000-0000-0000DA050000}"/>
    <cellStyle name="Comma0 11 9" xfId="1434" xr:uid="{00000000-0005-0000-0000-0000DB050000}"/>
    <cellStyle name="Comma0 11 9 2" xfId="16231" xr:uid="{00000000-0005-0000-0000-0000DC050000}"/>
    <cellStyle name="Comma0 12" xfId="22" xr:uid="{00000000-0005-0000-0000-0000DD050000}"/>
    <cellStyle name="Comma0 12 10" xfId="1611" xr:uid="{00000000-0005-0000-0000-0000DE050000}"/>
    <cellStyle name="Comma0 12 10 2" xfId="16408" xr:uid="{00000000-0005-0000-0000-0000DF050000}"/>
    <cellStyle name="Comma0 12 11" xfId="1786" xr:uid="{00000000-0005-0000-0000-0000E0050000}"/>
    <cellStyle name="Comma0 12 11 2" xfId="16583" xr:uid="{00000000-0005-0000-0000-0000E1050000}"/>
    <cellStyle name="Comma0 12 12" xfId="1959" xr:uid="{00000000-0005-0000-0000-0000E2050000}"/>
    <cellStyle name="Comma0 12 12 2" xfId="16756" xr:uid="{00000000-0005-0000-0000-0000E3050000}"/>
    <cellStyle name="Comma0 12 13" xfId="2143" xr:uid="{00000000-0005-0000-0000-0000E4050000}"/>
    <cellStyle name="Comma0 12 13 2" xfId="16933" xr:uid="{00000000-0005-0000-0000-0000E5050000}"/>
    <cellStyle name="Comma0 12 14" xfId="2505" xr:uid="{00000000-0005-0000-0000-0000E6050000}"/>
    <cellStyle name="Comma0 12 14 2" xfId="17295" xr:uid="{00000000-0005-0000-0000-0000E7050000}"/>
    <cellStyle name="Comma0 12 15" xfId="2512" xr:uid="{00000000-0005-0000-0000-0000E8050000}"/>
    <cellStyle name="Comma0 12 15 2" xfId="17302" xr:uid="{00000000-0005-0000-0000-0000E9050000}"/>
    <cellStyle name="Comma0 12 16" xfId="2676" xr:uid="{00000000-0005-0000-0000-0000EA050000}"/>
    <cellStyle name="Comma0 12 16 2" xfId="17460" xr:uid="{00000000-0005-0000-0000-0000EB050000}"/>
    <cellStyle name="Comma0 12 17" xfId="3716" xr:uid="{00000000-0005-0000-0000-0000EC050000}"/>
    <cellStyle name="Comma0 12 17 2" xfId="18497" xr:uid="{00000000-0005-0000-0000-0000ED050000}"/>
    <cellStyle name="Comma0 12 18" xfId="2994" xr:uid="{00000000-0005-0000-0000-0000EE050000}"/>
    <cellStyle name="Comma0 12 18 2" xfId="17776" xr:uid="{00000000-0005-0000-0000-0000EF050000}"/>
    <cellStyle name="Comma0 12 19" xfId="3182" xr:uid="{00000000-0005-0000-0000-0000F0050000}"/>
    <cellStyle name="Comma0 12 19 2" xfId="17964" xr:uid="{00000000-0005-0000-0000-0000F1050000}"/>
    <cellStyle name="Comma0 12 2" xfId="203" xr:uid="{00000000-0005-0000-0000-0000F2050000}"/>
    <cellStyle name="Comma0 12 2 2" xfId="15000" xr:uid="{00000000-0005-0000-0000-0000F3050000}"/>
    <cellStyle name="Comma0 12 20" xfId="3287" xr:uid="{00000000-0005-0000-0000-0000F4050000}"/>
    <cellStyle name="Comma0 12 20 2" xfId="18069" xr:uid="{00000000-0005-0000-0000-0000F5050000}"/>
    <cellStyle name="Comma0 12 21" xfId="3013" xr:uid="{00000000-0005-0000-0000-0000F6050000}"/>
    <cellStyle name="Comma0 12 21 2" xfId="17795" xr:uid="{00000000-0005-0000-0000-0000F7050000}"/>
    <cellStyle name="Comma0 12 22" xfId="3815" xr:uid="{00000000-0005-0000-0000-0000F8050000}"/>
    <cellStyle name="Comma0 12 22 2" xfId="18593" xr:uid="{00000000-0005-0000-0000-0000F9050000}"/>
    <cellStyle name="Comma0 12 23" xfId="3928" xr:uid="{00000000-0005-0000-0000-0000FA050000}"/>
    <cellStyle name="Comma0 12 23 2" xfId="18698" xr:uid="{00000000-0005-0000-0000-0000FB050000}"/>
    <cellStyle name="Comma0 12 24" xfId="4478" xr:uid="{00000000-0005-0000-0000-0000FC050000}"/>
    <cellStyle name="Comma0 12 24 2" xfId="19248" xr:uid="{00000000-0005-0000-0000-0000FD050000}"/>
    <cellStyle name="Comma0 12 25" xfId="4330" xr:uid="{00000000-0005-0000-0000-0000FE050000}"/>
    <cellStyle name="Comma0 12 25 2" xfId="19100" xr:uid="{00000000-0005-0000-0000-0000FF050000}"/>
    <cellStyle name="Comma0 12 26" xfId="4154" xr:uid="{00000000-0005-0000-0000-000000060000}"/>
    <cellStyle name="Comma0 12 26 2" xfId="18924" xr:uid="{00000000-0005-0000-0000-000001060000}"/>
    <cellStyle name="Comma0 12 27" xfId="4556" xr:uid="{00000000-0005-0000-0000-000002060000}"/>
    <cellStyle name="Comma0 12 27 2" xfId="19326" xr:uid="{00000000-0005-0000-0000-000003060000}"/>
    <cellStyle name="Comma0 12 28" xfId="4820" xr:uid="{00000000-0005-0000-0000-000004060000}"/>
    <cellStyle name="Comma0 12 28 2" xfId="19580" xr:uid="{00000000-0005-0000-0000-000005060000}"/>
    <cellStyle name="Comma0 12 29" xfId="5201" xr:uid="{00000000-0005-0000-0000-000006060000}"/>
    <cellStyle name="Comma0 12 29 2" xfId="19961" xr:uid="{00000000-0005-0000-0000-000007060000}"/>
    <cellStyle name="Comma0 12 3" xfId="379" xr:uid="{00000000-0005-0000-0000-000008060000}"/>
    <cellStyle name="Comma0 12 3 2" xfId="15176" xr:uid="{00000000-0005-0000-0000-000009060000}"/>
    <cellStyle name="Comma0 12 30" xfId="5152" xr:uid="{00000000-0005-0000-0000-00000A060000}"/>
    <cellStyle name="Comma0 12 30 2" xfId="19912" xr:uid="{00000000-0005-0000-0000-00000B060000}"/>
    <cellStyle name="Comma0 12 31" xfId="5355" xr:uid="{00000000-0005-0000-0000-00000C060000}"/>
    <cellStyle name="Comma0 12 31 2" xfId="20109" xr:uid="{00000000-0005-0000-0000-00000D060000}"/>
    <cellStyle name="Comma0 12 32" xfId="14820" xr:uid="{00000000-0005-0000-0000-00000E060000}"/>
    <cellStyle name="Comma0 12 4" xfId="555" xr:uid="{00000000-0005-0000-0000-00000F060000}"/>
    <cellStyle name="Comma0 12 4 2" xfId="15352" xr:uid="{00000000-0005-0000-0000-000010060000}"/>
    <cellStyle name="Comma0 12 5" xfId="731" xr:uid="{00000000-0005-0000-0000-000011060000}"/>
    <cellStyle name="Comma0 12 5 2" xfId="15528" xr:uid="{00000000-0005-0000-0000-000012060000}"/>
    <cellStyle name="Comma0 12 6" xfId="907" xr:uid="{00000000-0005-0000-0000-000013060000}"/>
    <cellStyle name="Comma0 12 6 2" xfId="15704" xr:uid="{00000000-0005-0000-0000-000014060000}"/>
    <cellStyle name="Comma0 12 7" xfId="1083" xr:uid="{00000000-0005-0000-0000-000015060000}"/>
    <cellStyle name="Comma0 12 7 2" xfId="15880" xr:uid="{00000000-0005-0000-0000-000016060000}"/>
    <cellStyle name="Comma0 12 8" xfId="1259" xr:uid="{00000000-0005-0000-0000-000017060000}"/>
    <cellStyle name="Comma0 12 8 2" xfId="16056" xr:uid="{00000000-0005-0000-0000-000018060000}"/>
    <cellStyle name="Comma0 12 9" xfId="1435" xr:uid="{00000000-0005-0000-0000-000019060000}"/>
    <cellStyle name="Comma0 12 9 2" xfId="16232" xr:uid="{00000000-0005-0000-0000-00001A060000}"/>
    <cellStyle name="Comma0 13" xfId="23" xr:uid="{00000000-0005-0000-0000-00001B060000}"/>
    <cellStyle name="Comma0 13 10" xfId="1612" xr:uid="{00000000-0005-0000-0000-00001C060000}"/>
    <cellStyle name="Comma0 13 10 2" xfId="16409" xr:uid="{00000000-0005-0000-0000-00001D060000}"/>
    <cellStyle name="Comma0 13 11" xfId="1787" xr:uid="{00000000-0005-0000-0000-00001E060000}"/>
    <cellStyle name="Comma0 13 11 2" xfId="16584" xr:uid="{00000000-0005-0000-0000-00001F060000}"/>
    <cellStyle name="Comma0 13 12" xfId="1960" xr:uid="{00000000-0005-0000-0000-000020060000}"/>
    <cellStyle name="Comma0 13 12 2" xfId="16757" xr:uid="{00000000-0005-0000-0000-000021060000}"/>
    <cellStyle name="Comma0 13 13" xfId="2144" xr:uid="{00000000-0005-0000-0000-000022060000}"/>
    <cellStyle name="Comma0 13 13 2" xfId="16934" xr:uid="{00000000-0005-0000-0000-000023060000}"/>
    <cellStyle name="Comma0 13 14" xfId="2468" xr:uid="{00000000-0005-0000-0000-000024060000}"/>
    <cellStyle name="Comma0 13 14 2" xfId="17258" xr:uid="{00000000-0005-0000-0000-000025060000}"/>
    <cellStyle name="Comma0 13 15" xfId="2514" xr:uid="{00000000-0005-0000-0000-000026060000}"/>
    <cellStyle name="Comma0 13 15 2" xfId="17304" xr:uid="{00000000-0005-0000-0000-000027060000}"/>
    <cellStyle name="Comma0 13 16" xfId="2683" xr:uid="{00000000-0005-0000-0000-000028060000}"/>
    <cellStyle name="Comma0 13 16 2" xfId="17465" xr:uid="{00000000-0005-0000-0000-000029060000}"/>
    <cellStyle name="Comma0 13 17" xfId="3715" xr:uid="{00000000-0005-0000-0000-00002A060000}"/>
    <cellStyle name="Comma0 13 17 2" xfId="18496" xr:uid="{00000000-0005-0000-0000-00002B060000}"/>
    <cellStyle name="Comma0 13 18" xfId="3065" xr:uid="{00000000-0005-0000-0000-00002C060000}"/>
    <cellStyle name="Comma0 13 18 2" xfId="17847" xr:uid="{00000000-0005-0000-0000-00002D060000}"/>
    <cellStyle name="Comma0 13 19" xfId="3301" xr:uid="{00000000-0005-0000-0000-00002E060000}"/>
    <cellStyle name="Comma0 13 19 2" xfId="18083" xr:uid="{00000000-0005-0000-0000-00002F060000}"/>
    <cellStyle name="Comma0 13 2" xfId="204" xr:uid="{00000000-0005-0000-0000-000030060000}"/>
    <cellStyle name="Comma0 13 2 2" xfId="15001" xr:uid="{00000000-0005-0000-0000-000031060000}"/>
    <cellStyle name="Comma0 13 20" xfId="2891" xr:uid="{00000000-0005-0000-0000-000032060000}"/>
    <cellStyle name="Comma0 13 20 2" xfId="17673" xr:uid="{00000000-0005-0000-0000-000033060000}"/>
    <cellStyle name="Comma0 13 21" xfId="3192" xr:uid="{00000000-0005-0000-0000-000034060000}"/>
    <cellStyle name="Comma0 13 21 2" xfId="17974" xr:uid="{00000000-0005-0000-0000-000035060000}"/>
    <cellStyle name="Comma0 13 22" xfId="3417" xr:uid="{00000000-0005-0000-0000-000036060000}"/>
    <cellStyle name="Comma0 13 22 2" xfId="18199" xr:uid="{00000000-0005-0000-0000-000037060000}"/>
    <cellStyle name="Comma0 13 23" xfId="3929" xr:uid="{00000000-0005-0000-0000-000038060000}"/>
    <cellStyle name="Comma0 13 23 2" xfId="18699" xr:uid="{00000000-0005-0000-0000-000039060000}"/>
    <cellStyle name="Comma0 13 24" xfId="4426" xr:uid="{00000000-0005-0000-0000-00003A060000}"/>
    <cellStyle name="Comma0 13 24 2" xfId="19196" xr:uid="{00000000-0005-0000-0000-00003B060000}"/>
    <cellStyle name="Comma0 13 25" xfId="4334" xr:uid="{00000000-0005-0000-0000-00003C060000}"/>
    <cellStyle name="Comma0 13 25 2" xfId="19104" xr:uid="{00000000-0005-0000-0000-00003D060000}"/>
    <cellStyle name="Comma0 13 26" xfId="4345" xr:uid="{00000000-0005-0000-0000-00003E060000}"/>
    <cellStyle name="Comma0 13 26 2" xfId="19115" xr:uid="{00000000-0005-0000-0000-00003F060000}"/>
    <cellStyle name="Comma0 13 27" xfId="4594" xr:uid="{00000000-0005-0000-0000-000040060000}"/>
    <cellStyle name="Comma0 13 27 2" xfId="19364" xr:uid="{00000000-0005-0000-0000-000041060000}"/>
    <cellStyle name="Comma0 13 28" xfId="4821" xr:uid="{00000000-0005-0000-0000-000042060000}"/>
    <cellStyle name="Comma0 13 28 2" xfId="19581" xr:uid="{00000000-0005-0000-0000-000043060000}"/>
    <cellStyle name="Comma0 13 29" xfId="5170" xr:uid="{00000000-0005-0000-0000-000044060000}"/>
    <cellStyle name="Comma0 13 29 2" xfId="19930" xr:uid="{00000000-0005-0000-0000-000045060000}"/>
    <cellStyle name="Comma0 13 3" xfId="380" xr:uid="{00000000-0005-0000-0000-000046060000}"/>
    <cellStyle name="Comma0 13 3 2" xfId="15177" xr:uid="{00000000-0005-0000-0000-000047060000}"/>
    <cellStyle name="Comma0 13 30" xfId="5105" xr:uid="{00000000-0005-0000-0000-000048060000}"/>
    <cellStyle name="Comma0 13 30 2" xfId="19865" xr:uid="{00000000-0005-0000-0000-000049060000}"/>
    <cellStyle name="Comma0 13 31" xfId="5356" xr:uid="{00000000-0005-0000-0000-00004A060000}"/>
    <cellStyle name="Comma0 13 31 2" xfId="20110" xr:uid="{00000000-0005-0000-0000-00004B060000}"/>
    <cellStyle name="Comma0 13 32" xfId="14821" xr:uid="{00000000-0005-0000-0000-00004C060000}"/>
    <cellStyle name="Comma0 13 4" xfId="556" xr:uid="{00000000-0005-0000-0000-00004D060000}"/>
    <cellStyle name="Comma0 13 4 2" xfId="15353" xr:uid="{00000000-0005-0000-0000-00004E060000}"/>
    <cellStyle name="Comma0 13 5" xfId="732" xr:uid="{00000000-0005-0000-0000-00004F060000}"/>
    <cellStyle name="Comma0 13 5 2" xfId="15529" xr:uid="{00000000-0005-0000-0000-000050060000}"/>
    <cellStyle name="Comma0 13 6" xfId="908" xr:uid="{00000000-0005-0000-0000-000051060000}"/>
    <cellStyle name="Comma0 13 6 2" xfId="15705" xr:uid="{00000000-0005-0000-0000-000052060000}"/>
    <cellStyle name="Comma0 13 7" xfId="1084" xr:uid="{00000000-0005-0000-0000-000053060000}"/>
    <cellStyle name="Comma0 13 7 2" xfId="15881" xr:uid="{00000000-0005-0000-0000-000054060000}"/>
    <cellStyle name="Comma0 13 8" xfId="1260" xr:uid="{00000000-0005-0000-0000-000055060000}"/>
    <cellStyle name="Comma0 13 8 2" xfId="16057" xr:uid="{00000000-0005-0000-0000-000056060000}"/>
    <cellStyle name="Comma0 13 9" xfId="1436" xr:uid="{00000000-0005-0000-0000-000057060000}"/>
    <cellStyle name="Comma0 13 9 2" xfId="16233" xr:uid="{00000000-0005-0000-0000-000058060000}"/>
    <cellStyle name="Comma0 14" xfId="24" xr:uid="{00000000-0005-0000-0000-000059060000}"/>
    <cellStyle name="Comma0 14 10" xfId="1613" xr:uid="{00000000-0005-0000-0000-00005A060000}"/>
    <cellStyle name="Comma0 14 10 2" xfId="16410" xr:uid="{00000000-0005-0000-0000-00005B060000}"/>
    <cellStyle name="Comma0 14 11" xfId="1788" xr:uid="{00000000-0005-0000-0000-00005C060000}"/>
    <cellStyle name="Comma0 14 11 2" xfId="16585" xr:uid="{00000000-0005-0000-0000-00005D060000}"/>
    <cellStyle name="Comma0 14 12" xfId="1961" xr:uid="{00000000-0005-0000-0000-00005E060000}"/>
    <cellStyle name="Comma0 14 12 2" xfId="16758" xr:uid="{00000000-0005-0000-0000-00005F060000}"/>
    <cellStyle name="Comma0 14 13" xfId="2145" xr:uid="{00000000-0005-0000-0000-000060060000}"/>
    <cellStyle name="Comma0 14 13 2" xfId="16935" xr:uid="{00000000-0005-0000-0000-000061060000}"/>
    <cellStyle name="Comma0 14 14" xfId="2436" xr:uid="{00000000-0005-0000-0000-000062060000}"/>
    <cellStyle name="Comma0 14 14 2" xfId="17226" xr:uid="{00000000-0005-0000-0000-000063060000}"/>
    <cellStyle name="Comma0 14 15" xfId="2516" xr:uid="{00000000-0005-0000-0000-000064060000}"/>
    <cellStyle name="Comma0 14 15 2" xfId="17306" xr:uid="{00000000-0005-0000-0000-000065060000}"/>
    <cellStyle name="Comma0 14 16" xfId="2692" xr:uid="{00000000-0005-0000-0000-000066060000}"/>
    <cellStyle name="Comma0 14 16 2" xfId="17474" xr:uid="{00000000-0005-0000-0000-000067060000}"/>
    <cellStyle name="Comma0 14 17" xfId="3714" xr:uid="{00000000-0005-0000-0000-000068060000}"/>
    <cellStyle name="Comma0 14 17 2" xfId="18495" xr:uid="{00000000-0005-0000-0000-000069060000}"/>
    <cellStyle name="Comma0 14 18" xfId="3144" xr:uid="{00000000-0005-0000-0000-00006A060000}"/>
    <cellStyle name="Comma0 14 18 2" xfId="17926" xr:uid="{00000000-0005-0000-0000-00006B060000}"/>
    <cellStyle name="Comma0 14 19" xfId="3293" xr:uid="{00000000-0005-0000-0000-00006C060000}"/>
    <cellStyle name="Comma0 14 19 2" xfId="18075" xr:uid="{00000000-0005-0000-0000-00006D060000}"/>
    <cellStyle name="Comma0 14 2" xfId="205" xr:uid="{00000000-0005-0000-0000-00006E060000}"/>
    <cellStyle name="Comma0 14 2 2" xfId="15002" xr:uid="{00000000-0005-0000-0000-00006F060000}"/>
    <cellStyle name="Comma0 14 20" xfId="3281" xr:uid="{00000000-0005-0000-0000-000070060000}"/>
    <cellStyle name="Comma0 14 20 2" xfId="18063" xr:uid="{00000000-0005-0000-0000-000071060000}"/>
    <cellStyle name="Comma0 14 21" xfId="2907" xr:uid="{00000000-0005-0000-0000-000072060000}"/>
    <cellStyle name="Comma0 14 21 2" xfId="17689" xr:uid="{00000000-0005-0000-0000-000073060000}"/>
    <cellStyle name="Comma0 14 22" xfId="3371" xr:uid="{00000000-0005-0000-0000-000074060000}"/>
    <cellStyle name="Comma0 14 22 2" xfId="18153" xr:uid="{00000000-0005-0000-0000-000075060000}"/>
    <cellStyle name="Comma0 14 23" xfId="3930" xr:uid="{00000000-0005-0000-0000-000076060000}"/>
    <cellStyle name="Comma0 14 23 2" xfId="18700" xr:uid="{00000000-0005-0000-0000-000077060000}"/>
    <cellStyle name="Comma0 14 24" xfId="4369" xr:uid="{00000000-0005-0000-0000-000078060000}"/>
    <cellStyle name="Comma0 14 24 2" xfId="19139" xr:uid="{00000000-0005-0000-0000-000079060000}"/>
    <cellStyle name="Comma0 14 25" xfId="4207" xr:uid="{00000000-0005-0000-0000-00007A060000}"/>
    <cellStyle name="Comma0 14 25 2" xfId="18977" xr:uid="{00000000-0005-0000-0000-00007B060000}"/>
    <cellStyle name="Comma0 14 26" xfId="4504" xr:uid="{00000000-0005-0000-0000-00007C060000}"/>
    <cellStyle name="Comma0 14 26 2" xfId="19274" xr:uid="{00000000-0005-0000-0000-00007D060000}"/>
    <cellStyle name="Comma0 14 27" xfId="4454" xr:uid="{00000000-0005-0000-0000-00007E060000}"/>
    <cellStyle name="Comma0 14 27 2" xfId="19224" xr:uid="{00000000-0005-0000-0000-00007F060000}"/>
    <cellStyle name="Comma0 14 28" xfId="4822" xr:uid="{00000000-0005-0000-0000-000080060000}"/>
    <cellStyle name="Comma0 14 28 2" xfId="19582" xr:uid="{00000000-0005-0000-0000-000081060000}"/>
    <cellStyle name="Comma0 14 29" xfId="5138" xr:uid="{00000000-0005-0000-0000-000082060000}"/>
    <cellStyle name="Comma0 14 29 2" xfId="19898" xr:uid="{00000000-0005-0000-0000-000083060000}"/>
    <cellStyle name="Comma0 14 3" xfId="381" xr:uid="{00000000-0005-0000-0000-000084060000}"/>
    <cellStyle name="Comma0 14 3 2" xfId="15178" xr:uid="{00000000-0005-0000-0000-000085060000}"/>
    <cellStyle name="Comma0 14 30" xfId="5108" xr:uid="{00000000-0005-0000-0000-000086060000}"/>
    <cellStyle name="Comma0 14 30 2" xfId="19868" xr:uid="{00000000-0005-0000-0000-000087060000}"/>
    <cellStyle name="Comma0 14 31" xfId="5357" xr:uid="{00000000-0005-0000-0000-000088060000}"/>
    <cellStyle name="Comma0 14 31 2" xfId="20111" xr:uid="{00000000-0005-0000-0000-000089060000}"/>
    <cellStyle name="Comma0 14 32" xfId="14822" xr:uid="{00000000-0005-0000-0000-00008A060000}"/>
    <cellStyle name="Comma0 14 4" xfId="557" xr:uid="{00000000-0005-0000-0000-00008B060000}"/>
    <cellStyle name="Comma0 14 4 2" xfId="15354" xr:uid="{00000000-0005-0000-0000-00008C060000}"/>
    <cellStyle name="Comma0 14 5" xfId="733" xr:uid="{00000000-0005-0000-0000-00008D060000}"/>
    <cellStyle name="Comma0 14 5 2" xfId="15530" xr:uid="{00000000-0005-0000-0000-00008E060000}"/>
    <cellStyle name="Comma0 14 6" xfId="909" xr:uid="{00000000-0005-0000-0000-00008F060000}"/>
    <cellStyle name="Comma0 14 6 2" xfId="15706" xr:uid="{00000000-0005-0000-0000-000090060000}"/>
    <cellStyle name="Comma0 14 7" xfId="1085" xr:uid="{00000000-0005-0000-0000-000091060000}"/>
    <cellStyle name="Comma0 14 7 2" xfId="15882" xr:uid="{00000000-0005-0000-0000-000092060000}"/>
    <cellStyle name="Comma0 14 8" xfId="1261" xr:uid="{00000000-0005-0000-0000-000093060000}"/>
    <cellStyle name="Comma0 14 8 2" xfId="16058" xr:uid="{00000000-0005-0000-0000-000094060000}"/>
    <cellStyle name="Comma0 14 9" xfId="1437" xr:uid="{00000000-0005-0000-0000-000095060000}"/>
    <cellStyle name="Comma0 14 9 2" xfId="16234" xr:uid="{00000000-0005-0000-0000-000096060000}"/>
    <cellStyle name="Comma0 15" xfId="25" xr:uid="{00000000-0005-0000-0000-000097060000}"/>
    <cellStyle name="Comma0 15 10" xfId="1614" xr:uid="{00000000-0005-0000-0000-000098060000}"/>
    <cellStyle name="Comma0 15 10 2" xfId="16411" xr:uid="{00000000-0005-0000-0000-000099060000}"/>
    <cellStyle name="Comma0 15 11" xfId="1789" xr:uid="{00000000-0005-0000-0000-00009A060000}"/>
    <cellStyle name="Comma0 15 11 2" xfId="16586" xr:uid="{00000000-0005-0000-0000-00009B060000}"/>
    <cellStyle name="Comma0 15 12" xfId="1962" xr:uid="{00000000-0005-0000-0000-00009C060000}"/>
    <cellStyle name="Comma0 15 12 2" xfId="16759" xr:uid="{00000000-0005-0000-0000-00009D060000}"/>
    <cellStyle name="Comma0 15 13" xfId="2146" xr:uid="{00000000-0005-0000-0000-00009E060000}"/>
    <cellStyle name="Comma0 15 13 2" xfId="16936" xr:uid="{00000000-0005-0000-0000-00009F060000}"/>
    <cellStyle name="Comma0 15 14" xfId="2406" xr:uid="{00000000-0005-0000-0000-0000A0060000}"/>
    <cellStyle name="Comma0 15 14 2" xfId="17196" xr:uid="{00000000-0005-0000-0000-0000A1060000}"/>
    <cellStyle name="Comma0 15 15" xfId="2447" xr:uid="{00000000-0005-0000-0000-0000A2060000}"/>
    <cellStyle name="Comma0 15 15 2" xfId="17237" xr:uid="{00000000-0005-0000-0000-0000A3060000}"/>
    <cellStyle name="Comma0 15 16" xfId="2703" xr:uid="{00000000-0005-0000-0000-0000A4060000}"/>
    <cellStyle name="Comma0 15 16 2" xfId="17485" xr:uid="{00000000-0005-0000-0000-0000A5060000}"/>
    <cellStyle name="Comma0 15 17" xfId="3713" xr:uid="{00000000-0005-0000-0000-0000A6060000}"/>
    <cellStyle name="Comma0 15 17 2" xfId="18494" xr:uid="{00000000-0005-0000-0000-0000A7060000}"/>
    <cellStyle name="Comma0 15 18" xfId="3228" xr:uid="{00000000-0005-0000-0000-0000A8060000}"/>
    <cellStyle name="Comma0 15 18 2" xfId="18010" xr:uid="{00000000-0005-0000-0000-0000A9060000}"/>
    <cellStyle name="Comma0 15 19" xfId="3285" xr:uid="{00000000-0005-0000-0000-0000AA060000}"/>
    <cellStyle name="Comma0 15 19 2" xfId="18067" xr:uid="{00000000-0005-0000-0000-0000AB060000}"/>
    <cellStyle name="Comma0 15 2" xfId="206" xr:uid="{00000000-0005-0000-0000-0000AC060000}"/>
    <cellStyle name="Comma0 15 2 2" xfId="15003" xr:uid="{00000000-0005-0000-0000-0000AD060000}"/>
    <cellStyle name="Comma0 15 20" xfId="3140" xr:uid="{00000000-0005-0000-0000-0000AE060000}"/>
    <cellStyle name="Comma0 15 20 2" xfId="17922" xr:uid="{00000000-0005-0000-0000-0000AF060000}"/>
    <cellStyle name="Comma0 15 21" xfId="3027" xr:uid="{00000000-0005-0000-0000-0000B0060000}"/>
    <cellStyle name="Comma0 15 21 2" xfId="17809" xr:uid="{00000000-0005-0000-0000-0000B1060000}"/>
    <cellStyle name="Comma0 15 22" xfId="3133" xr:uid="{00000000-0005-0000-0000-0000B2060000}"/>
    <cellStyle name="Comma0 15 22 2" xfId="17915" xr:uid="{00000000-0005-0000-0000-0000B3060000}"/>
    <cellStyle name="Comma0 15 23" xfId="3931" xr:uid="{00000000-0005-0000-0000-0000B4060000}"/>
    <cellStyle name="Comma0 15 23 2" xfId="18701" xr:uid="{00000000-0005-0000-0000-0000B5060000}"/>
    <cellStyle name="Comma0 15 24" xfId="4305" xr:uid="{00000000-0005-0000-0000-0000B6060000}"/>
    <cellStyle name="Comma0 15 24 2" xfId="19075" xr:uid="{00000000-0005-0000-0000-0000B7060000}"/>
    <cellStyle name="Comma0 15 25" xfId="4212" xr:uid="{00000000-0005-0000-0000-0000B8060000}"/>
    <cellStyle name="Comma0 15 25 2" xfId="18982" xr:uid="{00000000-0005-0000-0000-0000B9060000}"/>
    <cellStyle name="Comma0 15 26" xfId="4275" xr:uid="{00000000-0005-0000-0000-0000BA060000}"/>
    <cellStyle name="Comma0 15 26 2" xfId="19045" xr:uid="{00000000-0005-0000-0000-0000BB060000}"/>
    <cellStyle name="Comma0 15 27" xfId="4604" xr:uid="{00000000-0005-0000-0000-0000BC060000}"/>
    <cellStyle name="Comma0 15 27 2" xfId="19374" xr:uid="{00000000-0005-0000-0000-0000BD060000}"/>
    <cellStyle name="Comma0 15 28" xfId="4823" xr:uid="{00000000-0005-0000-0000-0000BE060000}"/>
    <cellStyle name="Comma0 15 28 2" xfId="19583" xr:uid="{00000000-0005-0000-0000-0000BF060000}"/>
    <cellStyle name="Comma0 15 29" xfId="5102" xr:uid="{00000000-0005-0000-0000-0000C0060000}"/>
    <cellStyle name="Comma0 15 29 2" xfId="19862" xr:uid="{00000000-0005-0000-0000-0000C1060000}"/>
    <cellStyle name="Comma0 15 3" xfId="382" xr:uid="{00000000-0005-0000-0000-0000C2060000}"/>
    <cellStyle name="Comma0 15 3 2" xfId="15179" xr:uid="{00000000-0005-0000-0000-0000C3060000}"/>
    <cellStyle name="Comma0 15 30" xfId="5110" xr:uid="{00000000-0005-0000-0000-0000C4060000}"/>
    <cellStyle name="Comma0 15 30 2" xfId="19870" xr:uid="{00000000-0005-0000-0000-0000C5060000}"/>
    <cellStyle name="Comma0 15 31" xfId="5358" xr:uid="{00000000-0005-0000-0000-0000C6060000}"/>
    <cellStyle name="Comma0 15 31 2" xfId="20112" xr:uid="{00000000-0005-0000-0000-0000C7060000}"/>
    <cellStyle name="Comma0 15 32" xfId="14823" xr:uid="{00000000-0005-0000-0000-0000C8060000}"/>
    <cellStyle name="Comma0 15 4" xfId="558" xr:uid="{00000000-0005-0000-0000-0000C9060000}"/>
    <cellStyle name="Comma0 15 4 2" xfId="15355" xr:uid="{00000000-0005-0000-0000-0000CA060000}"/>
    <cellStyle name="Comma0 15 5" xfId="734" xr:uid="{00000000-0005-0000-0000-0000CB060000}"/>
    <cellStyle name="Comma0 15 5 2" xfId="15531" xr:uid="{00000000-0005-0000-0000-0000CC060000}"/>
    <cellStyle name="Comma0 15 6" xfId="910" xr:uid="{00000000-0005-0000-0000-0000CD060000}"/>
    <cellStyle name="Comma0 15 6 2" xfId="15707" xr:uid="{00000000-0005-0000-0000-0000CE060000}"/>
    <cellStyle name="Comma0 15 7" xfId="1086" xr:uid="{00000000-0005-0000-0000-0000CF060000}"/>
    <cellStyle name="Comma0 15 7 2" xfId="15883" xr:uid="{00000000-0005-0000-0000-0000D0060000}"/>
    <cellStyle name="Comma0 15 8" xfId="1262" xr:uid="{00000000-0005-0000-0000-0000D1060000}"/>
    <cellStyle name="Comma0 15 8 2" xfId="16059" xr:uid="{00000000-0005-0000-0000-0000D2060000}"/>
    <cellStyle name="Comma0 15 9" xfId="1438" xr:uid="{00000000-0005-0000-0000-0000D3060000}"/>
    <cellStyle name="Comma0 15 9 2" xfId="16235" xr:uid="{00000000-0005-0000-0000-0000D4060000}"/>
    <cellStyle name="Comma0 16" xfId="26" xr:uid="{00000000-0005-0000-0000-0000D5060000}"/>
    <cellStyle name="Comma0 16 10" xfId="1615" xr:uid="{00000000-0005-0000-0000-0000D6060000}"/>
    <cellStyle name="Comma0 16 10 2" xfId="16412" xr:uid="{00000000-0005-0000-0000-0000D7060000}"/>
    <cellStyle name="Comma0 16 11" xfId="1790" xr:uid="{00000000-0005-0000-0000-0000D8060000}"/>
    <cellStyle name="Comma0 16 11 2" xfId="16587" xr:uid="{00000000-0005-0000-0000-0000D9060000}"/>
    <cellStyle name="Comma0 16 12" xfId="1963" xr:uid="{00000000-0005-0000-0000-0000DA060000}"/>
    <cellStyle name="Comma0 16 12 2" xfId="16760" xr:uid="{00000000-0005-0000-0000-0000DB060000}"/>
    <cellStyle name="Comma0 16 13" xfId="2147" xr:uid="{00000000-0005-0000-0000-0000DC060000}"/>
    <cellStyle name="Comma0 16 13 2" xfId="16937" xr:uid="{00000000-0005-0000-0000-0000DD060000}"/>
    <cellStyle name="Comma0 16 14" xfId="2377" xr:uid="{00000000-0005-0000-0000-0000DE060000}"/>
    <cellStyle name="Comma0 16 14 2" xfId="17167" xr:uid="{00000000-0005-0000-0000-0000DF060000}"/>
    <cellStyle name="Comma0 16 15" xfId="2449" xr:uid="{00000000-0005-0000-0000-0000E0060000}"/>
    <cellStyle name="Comma0 16 15 2" xfId="17239" xr:uid="{00000000-0005-0000-0000-0000E1060000}"/>
    <cellStyle name="Comma0 16 16" xfId="2709" xr:uid="{00000000-0005-0000-0000-0000E2060000}"/>
    <cellStyle name="Comma0 16 16 2" xfId="17491" xr:uid="{00000000-0005-0000-0000-0000E3060000}"/>
    <cellStyle name="Comma0 16 17" xfId="3712" xr:uid="{00000000-0005-0000-0000-0000E4060000}"/>
    <cellStyle name="Comma0 16 17 2" xfId="18493" xr:uid="{00000000-0005-0000-0000-0000E5060000}"/>
    <cellStyle name="Comma0 16 18" xfId="3317" xr:uid="{00000000-0005-0000-0000-0000E6060000}"/>
    <cellStyle name="Comma0 16 18 2" xfId="18099" xr:uid="{00000000-0005-0000-0000-0000E7060000}"/>
    <cellStyle name="Comma0 16 19" xfId="3278" xr:uid="{00000000-0005-0000-0000-0000E8060000}"/>
    <cellStyle name="Comma0 16 19 2" xfId="18060" xr:uid="{00000000-0005-0000-0000-0000E9060000}"/>
    <cellStyle name="Comma0 16 2" xfId="207" xr:uid="{00000000-0005-0000-0000-0000EA060000}"/>
    <cellStyle name="Comma0 16 2 2" xfId="15004" xr:uid="{00000000-0005-0000-0000-0000EB060000}"/>
    <cellStyle name="Comma0 16 20" xfId="3522" xr:uid="{00000000-0005-0000-0000-0000EC060000}"/>
    <cellStyle name="Comma0 16 20 2" xfId="18303" xr:uid="{00000000-0005-0000-0000-0000ED060000}"/>
    <cellStyle name="Comma0 16 21" xfId="3165" xr:uid="{00000000-0005-0000-0000-0000EE060000}"/>
    <cellStyle name="Comma0 16 21 2" xfId="17947" xr:uid="{00000000-0005-0000-0000-0000EF060000}"/>
    <cellStyle name="Comma0 16 22" xfId="3308" xr:uid="{00000000-0005-0000-0000-0000F0060000}"/>
    <cellStyle name="Comma0 16 22 2" xfId="18090" xr:uid="{00000000-0005-0000-0000-0000F1060000}"/>
    <cellStyle name="Comma0 16 23" xfId="3932" xr:uid="{00000000-0005-0000-0000-0000F2060000}"/>
    <cellStyle name="Comma0 16 23 2" xfId="18702" xr:uid="{00000000-0005-0000-0000-0000F3060000}"/>
    <cellStyle name="Comma0 16 24" xfId="4235" xr:uid="{00000000-0005-0000-0000-0000F4060000}"/>
    <cellStyle name="Comma0 16 24 2" xfId="19005" xr:uid="{00000000-0005-0000-0000-0000F5060000}"/>
    <cellStyle name="Comma0 16 25" xfId="4215" xr:uid="{00000000-0005-0000-0000-0000F6060000}"/>
    <cellStyle name="Comma0 16 25 2" xfId="18985" xr:uid="{00000000-0005-0000-0000-0000F7060000}"/>
    <cellStyle name="Comma0 16 26" xfId="4405" xr:uid="{00000000-0005-0000-0000-0000F8060000}"/>
    <cellStyle name="Comma0 16 26 2" xfId="19175" xr:uid="{00000000-0005-0000-0000-0000F9060000}"/>
    <cellStyle name="Comma0 16 27" xfId="4623" xr:uid="{00000000-0005-0000-0000-0000FA060000}"/>
    <cellStyle name="Comma0 16 27 2" xfId="19393" xr:uid="{00000000-0005-0000-0000-0000FB060000}"/>
    <cellStyle name="Comma0 16 28" xfId="4824" xr:uid="{00000000-0005-0000-0000-0000FC060000}"/>
    <cellStyle name="Comma0 16 28 2" xfId="19584" xr:uid="{00000000-0005-0000-0000-0000FD060000}"/>
    <cellStyle name="Comma0 16 29" xfId="5066" xr:uid="{00000000-0005-0000-0000-0000FE060000}"/>
    <cellStyle name="Comma0 16 29 2" xfId="19826" xr:uid="{00000000-0005-0000-0000-0000FF060000}"/>
    <cellStyle name="Comma0 16 3" xfId="383" xr:uid="{00000000-0005-0000-0000-000000070000}"/>
    <cellStyle name="Comma0 16 3 2" xfId="15180" xr:uid="{00000000-0005-0000-0000-000001070000}"/>
    <cellStyle name="Comma0 16 30" xfId="5112" xr:uid="{00000000-0005-0000-0000-000002070000}"/>
    <cellStyle name="Comma0 16 30 2" xfId="19872" xr:uid="{00000000-0005-0000-0000-000003070000}"/>
    <cellStyle name="Comma0 16 31" xfId="5359" xr:uid="{00000000-0005-0000-0000-000004070000}"/>
    <cellStyle name="Comma0 16 31 2" xfId="20113" xr:uid="{00000000-0005-0000-0000-000005070000}"/>
    <cellStyle name="Comma0 16 32" xfId="14824" xr:uid="{00000000-0005-0000-0000-000006070000}"/>
    <cellStyle name="Comma0 16 4" xfId="559" xr:uid="{00000000-0005-0000-0000-000007070000}"/>
    <cellStyle name="Comma0 16 4 2" xfId="15356" xr:uid="{00000000-0005-0000-0000-000008070000}"/>
    <cellStyle name="Comma0 16 5" xfId="735" xr:uid="{00000000-0005-0000-0000-000009070000}"/>
    <cellStyle name="Comma0 16 5 2" xfId="15532" xr:uid="{00000000-0005-0000-0000-00000A070000}"/>
    <cellStyle name="Comma0 16 6" xfId="911" xr:uid="{00000000-0005-0000-0000-00000B070000}"/>
    <cellStyle name="Comma0 16 6 2" xfId="15708" xr:uid="{00000000-0005-0000-0000-00000C070000}"/>
    <cellStyle name="Comma0 16 7" xfId="1087" xr:uid="{00000000-0005-0000-0000-00000D070000}"/>
    <cellStyle name="Comma0 16 7 2" xfId="15884" xr:uid="{00000000-0005-0000-0000-00000E070000}"/>
    <cellStyle name="Comma0 16 8" xfId="1263" xr:uid="{00000000-0005-0000-0000-00000F070000}"/>
    <cellStyle name="Comma0 16 8 2" xfId="16060" xr:uid="{00000000-0005-0000-0000-000010070000}"/>
    <cellStyle name="Comma0 16 9" xfId="1439" xr:uid="{00000000-0005-0000-0000-000011070000}"/>
    <cellStyle name="Comma0 16 9 2" xfId="16236" xr:uid="{00000000-0005-0000-0000-000012070000}"/>
    <cellStyle name="Comma0 17" xfId="27" xr:uid="{00000000-0005-0000-0000-000013070000}"/>
    <cellStyle name="Comma0 17 10" xfId="1616" xr:uid="{00000000-0005-0000-0000-000014070000}"/>
    <cellStyle name="Comma0 17 10 2" xfId="16413" xr:uid="{00000000-0005-0000-0000-000015070000}"/>
    <cellStyle name="Comma0 17 11" xfId="1791" xr:uid="{00000000-0005-0000-0000-000016070000}"/>
    <cellStyle name="Comma0 17 11 2" xfId="16588" xr:uid="{00000000-0005-0000-0000-000017070000}"/>
    <cellStyle name="Comma0 17 12" xfId="1964" xr:uid="{00000000-0005-0000-0000-000018070000}"/>
    <cellStyle name="Comma0 17 12 2" xfId="16761" xr:uid="{00000000-0005-0000-0000-000019070000}"/>
    <cellStyle name="Comma0 17 13" xfId="2148" xr:uid="{00000000-0005-0000-0000-00001A070000}"/>
    <cellStyle name="Comma0 17 13 2" xfId="16938" xr:uid="{00000000-0005-0000-0000-00001B070000}"/>
    <cellStyle name="Comma0 17 14" xfId="2351" xr:uid="{00000000-0005-0000-0000-00001C070000}"/>
    <cellStyle name="Comma0 17 14 2" xfId="17141" xr:uid="{00000000-0005-0000-0000-00001D070000}"/>
    <cellStyle name="Comma0 17 15" xfId="2451" xr:uid="{00000000-0005-0000-0000-00001E070000}"/>
    <cellStyle name="Comma0 17 15 2" xfId="17241" xr:uid="{00000000-0005-0000-0000-00001F070000}"/>
    <cellStyle name="Comma0 17 16" xfId="2713" xr:uid="{00000000-0005-0000-0000-000020070000}"/>
    <cellStyle name="Comma0 17 16 2" xfId="17495" xr:uid="{00000000-0005-0000-0000-000021070000}"/>
    <cellStyle name="Comma0 17 17" xfId="3711" xr:uid="{00000000-0005-0000-0000-000022070000}"/>
    <cellStyle name="Comma0 17 17 2" xfId="18492" xr:uid="{00000000-0005-0000-0000-000023070000}"/>
    <cellStyle name="Comma0 17 18" xfId="3389" xr:uid="{00000000-0005-0000-0000-000024070000}"/>
    <cellStyle name="Comma0 17 18 2" xfId="18171" xr:uid="{00000000-0005-0000-0000-000025070000}"/>
    <cellStyle name="Comma0 17 19" xfId="3275" xr:uid="{00000000-0005-0000-0000-000026070000}"/>
    <cellStyle name="Comma0 17 19 2" xfId="18057" xr:uid="{00000000-0005-0000-0000-000027070000}"/>
    <cellStyle name="Comma0 17 2" xfId="208" xr:uid="{00000000-0005-0000-0000-000028070000}"/>
    <cellStyle name="Comma0 17 2 2" xfId="15005" xr:uid="{00000000-0005-0000-0000-000029070000}"/>
    <cellStyle name="Comma0 17 20" xfId="2816" xr:uid="{00000000-0005-0000-0000-00002A070000}"/>
    <cellStyle name="Comma0 17 20 2" xfId="17598" xr:uid="{00000000-0005-0000-0000-00002B070000}"/>
    <cellStyle name="Comma0 17 21" xfId="3766" xr:uid="{00000000-0005-0000-0000-00002C070000}"/>
    <cellStyle name="Comma0 17 21 2" xfId="18546" xr:uid="{00000000-0005-0000-0000-00002D070000}"/>
    <cellStyle name="Comma0 17 22" xfId="3355" xr:uid="{00000000-0005-0000-0000-00002E070000}"/>
    <cellStyle name="Comma0 17 22 2" xfId="18137" xr:uid="{00000000-0005-0000-0000-00002F070000}"/>
    <cellStyle name="Comma0 17 23" xfId="3933" xr:uid="{00000000-0005-0000-0000-000030070000}"/>
    <cellStyle name="Comma0 17 23 2" xfId="18703" xr:uid="{00000000-0005-0000-0000-000031070000}"/>
    <cellStyle name="Comma0 17 24" xfId="4183" xr:uid="{00000000-0005-0000-0000-000032070000}"/>
    <cellStyle name="Comma0 17 24 2" xfId="18953" xr:uid="{00000000-0005-0000-0000-000033070000}"/>
    <cellStyle name="Comma0 17 25" xfId="4219" xr:uid="{00000000-0005-0000-0000-000034070000}"/>
    <cellStyle name="Comma0 17 25 2" xfId="18989" xr:uid="{00000000-0005-0000-0000-000035070000}"/>
    <cellStyle name="Comma0 17 26" xfId="4273" xr:uid="{00000000-0005-0000-0000-000036070000}"/>
    <cellStyle name="Comma0 17 26 2" xfId="19043" xr:uid="{00000000-0005-0000-0000-000037070000}"/>
    <cellStyle name="Comma0 17 27" xfId="4312" xr:uid="{00000000-0005-0000-0000-000038070000}"/>
    <cellStyle name="Comma0 17 27 2" xfId="19082" xr:uid="{00000000-0005-0000-0000-000039070000}"/>
    <cellStyle name="Comma0 17 28" xfId="4825" xr:uid="{00000000-0005-0000-0000-00003A070000}"/>
    <cellStyle name="Comma0 17 28 2" xfId="19585" xr:uid="{00000000-0005-0000-0000-00003B070000}"/>
    <cellStyle name="Comma0 17 29" xfId="5032" xr:uid="{00000000-0005-0000-0000-00003C070000}"/>
    <cellStyle name="Comma0 17 29 2" xfId="19792" xr:uid="{00000000-0005-0000-0000-00003D070000}"/>
    <cellStyle name="Comma0 17 3" xfId="384" xr:uid="{00000000-0005-0000-0000-00003E070000}"/>
    <cellStyle name="Comma0 17 3 2" xfId="15181" xr:uid="{00000000-0005-0000-0000-00003F070000}"/>
    <cellStyle name="Comma0 17 30" xfId="5114" xr:uid="{00000000-0005-0000-0000-000040070000}"/>
    <cellStyle name="Comma0 17 30 2" xfId="19874" xr:uid="{00000000-0005-0000-0000-000041070000}"/>
    <cellStyle name="Comma0 17 31" xfId="5360" xr:uid="{00000000-0005-0000-0000-000042070000}"/>
    <cellStyle name="Comma0 17 31 2" xfId="20114" xr:uid="{00000000-0005-0000-0000-000043070000}"/>
    <cellStyle name="Comma0 17 32" xfId="14825" xr:uid="{00000000-0005-0000-0000-000044070000}"/>
    <cellStyle name="Comma0 17 4" xfId="560" xr:uid="{00000000-0005-0000-0000-000045070000}"/>
    <cellStyle name="Comma0 17 4 2" xfId="15357" xr:uid="{00000000-0005-0000-0000-000046070000}"/>
    <cellStyle name="Comma0 17 5" xfId="736" xr:uid="{00000000-0005-0000-0000-000047070000}"/>
    <cellStyle name="Comma0 17 5 2" xfId="15533" xr:uid="{00000000-0005-0000-0000-000048070000}"/>
    <cellStyle name="Comma0 17 6" xfId="912" xr:uid="{00000000-0005-0000-0000-000049070000}"/>
    <cellStyle name="Comma0 17 6 2" xfId="15709" xr:uid="{00000000-0005-0000-0000-00004A070000}"/>
    <cellStyle name="Comma0 17 7" xfId="1088" xr:uid="{00000000-0005-0000-0000-00004B070000}"/>
    <cellStyle name="Comma0 17 7 2" xfId="15885" xr:uid="{00000000-0005-0000-0000-00004C070000}"/>
    <cellStyle name="Comma0 17 8" xfId="1264" xr:uid="{00000000-0005-0000-0000-00004D070000}"/>
    <cellStyle name="Comma0 17 8 2" xfId="16061" xr:uid="{00000000-0005-0000-0000-00004E070000}"/>
    <cellStyle name="Comma0 17 9" xfId="1440" xr:uid="{00000000-0005-0000-0000-00004F070000}"/>
    <cellStyle name="Comma0 17 9 2" xfId="16237" xr:uid="{00000000-0005-0000-0000-000050070000}"/>
    <cellStyle name="Comma0 18" xfId="28" xr:uid="{00000000-0005-0000-0000-000051070000}"/>
    <cellStyle name="Comma0 18 10" xfId="1617" xr:uid="{00000000-0005-0000-0000-000052070000}"/>
    <cellStyle name="Comma0 18 10 2" xfId="16414" xr:uid="{00000000-0005-0000-0000-000053070000}"/>
    <cellStyle name="Comma0 18 11" xfId="1792" xr:uid="{00000000-0005-0000-0000-000054070000}"/>
    <cellStyle name="Comma0 18 11 2" xfId="16589" xr:uid="{00000000-0005-0000-0000-000055070000}"/>
    <cellStyle name="Comma0 18 12" xfId="1965" xr:uid="{00000000-0005-0000-0000-000056070000}"/>
    <cellStyle name="Comma0 18 12 2" xfId="16762" xr:uid="{00000000-0005-0000-0000-000057070000}"/>
    <cellStyle name="Comma0 18 13" xfId="2149" xr:uid="{00000000-0005-0000-0000-000058070000}"/>
    <cellStyle name="Comma0 18 13 2" xfId="16939" xr:uid="{00000000-0005-0000-0000-000059070000}"/>
    <cellStyle name="Comma0 18 14" xfId="2327" xr:uid="{00000000-0005-0000-0000-00005A070000}"/>
    <cellStyle name="Comma0 18 14 2" xfId="17117" xr:uid="{00000000-0005-0000-0000-00005B070000}"/>
    <cellStyle name="Comma0 18 15" xfId="2453" xr:uid="{00000000-0005-0000-0000-00005C070000}"/>
    <cellStyle name="Comma0 18 15 2" xfId="17243" xr:uid="{00000000-0005-0000-0000-00005D070000}"/>
    <cellStyle name="Comma0 18 16" xfId="2720" xr:uid="{00000000-0005-0000-0000-00005E070000}"/>
    <cellStyle name="Comma0 18 16 2" xfId="17502" xr:uid="{00000000-0005-0000-0000-00005F070000}"/>
    <cellStyle name="Comma0 18 17" xfId="3710" xr:uid="{00000000-0005-0000-0000-000060070000}"/>
    <cellStyle name="Comma0 18 17 2" xfId="18491" xr:uid="{00000000-0005-0000-0000-000061070000}"/>
    <cellStyle name="Comma0 18 18" xfId="3472" xr:uid="{00000000-0005-0000-0000-000062070000}"/>
    <cellStyle name="Comma0 18 18 2" xfId="18254" xr:uid="{00000000-0005-0000-0000-000063070000}"/>
    <cellStyle name="Comma0 18 19" xfId="3426" xr:uid="{00000000-0005-0000-0000-000064070000}"/>
    <cellStyle name="Comma0 18 19 2" xfId="18208" xr:uid="{00000000-0005-0000-0000-000065070000}"/>
    <cellStyle name="Comma0 18 2" xfId="209" xr:uid="{00000000-0005-0000-0000-000066070000}"/>
    <cellStyle name="Comma0 18 2 2" xfId="15006" xr:uid="{00000000-0005-0000-0000-000067070000}"/>
    <cellStyle name="Comma0 18 20" xfId="2963" xr:uid="{00000000-0005-0000-0000-000068070000}"/>
    <cellStyle name="Comma0 18 20 2" xfId="17745" xr:uid="{00000000-0005-0000-0000-000069070000}"/>
    <cellStyle name="Comma0 18 21" xfId="3111" xr:uid="{00000000-0005-0000-0000-00006A070000}"/>
    <cellStyle name="Comma0 18 21 2" xfId="17893" xr:uid="{00000000-0005-0000-0000-00006B070000}"/>
    <cellStyle name="Comma0 18 22" xfId="3826" xr:uid="{00000000-0005-0000-0000-00006C070000}"/>
    <cellStyle name="Comma0 18 22 2" xfId="18604" xr:uid="{00000000-0005-0000-0000-00006D070000}"/>
    <cellStyle name="Comma0 18 23" xfId="3934" xr:uid="{00000000-0005-0000-0000-00006E070000}"/>
    <cellStyle name="Comma0 18 23 2" xfId="18704" xr:uid="{00000000-0005-0000-0000-00006F070000}"/>
    <cellStyle name="Comma0 18 24" xfId="4131" xr:uid="{00000000-0005-0000-0000-000070070000}"/>
    <cellStyle name="Comma0 18 24 2" xfId="18901" xr:uid="{00000000-0005-0000-0000-000071070000}"/>
    <cellStyle name="Comma0 18 25" xfId="4742" xr:uid="{00000000-0005-0000-0000-000072070000}"/>
    <cellStyle name="Comma0 18 25 2" xfId="19510" xr:uid="{00000000-0005-0000-0000-000073070000}"/>
    <cellStyle name="Comma0 18 26" xfId="4239" xr:uid="{00000000-0005-0000-0000-000074070000}"/>
    <cellStyle name="Comma0 18 26 2" xfId="19009" xr:uid="{00000000-0005-0000-0000-000075070000}"/>
    <cellStyle name="Comma0 18 27" xfId="4540" xr:uid="{00000000-0005-0000-0000-000076070000}"/>
    <cellStyle name="Comma0 18 27 2" xfId="19310" xr:uid="{00000000-0005-0000-0000-000077070000}"/>
    <cellStyle name="Comma0 18 28" xfId="4826" xr:uid="{00000000-0005-0000-0000-000078070000}"/>
    <cellStyle name="Comma0 18 28 2" xfId="19586" xr:uid="{00000000-0005-0000-0000-000079070000}"/>
    <cellStyle name="Comma0 18 29" xfId="5004" xr:uid="{00000000-0005-0000-0000-00007A070000}"/>
    <cellStyle name="Comma0 18 29 2" xfId="19764" xr:uid="{00000000-0005-0000-0000-00007B070000}"/>
    <cellStyle name="Comma0 18 3" xfId="385" xr:uid="{00000000-0005-0000-0000-00007C070000}"/>
    <cellStyle name="Comma0 18 3 2" xfId="15182" xr:uid="{00000000-0005-0000-0000-00007D070000}"/>
    <cellStyle name="Comma0 18 30" xfId="5045" xr:uid="{00000000-0005-0000-0000-00007E070000}"/>
    <cellStyle name="Comma0 18 30 2" xfId="19805" xr:uid="{00000000-0005-0000-0000-00007F070000}"/>
    <cellStyle name="Comma0 18 31" xfId="5361" xr:uid="{00000000-0005-0000-0000-000080070000}"/>
    <cellStyle name="Comma0 18 31 2" xfId="20115" xr:uid="{00000000-0005-0000-0000-000081070000}"/>
    <cellStyle name="Comma0 18 32" xfId="14826" xr:uid="{00000000-0005-0000-0000-000082070000}"/>
    <cellStyle name="Comma0 18 4" xfId="561" xr:uid="{00000000-0005-0000-0000-000083070000}"/>
    <cellStyle name="Comma0 18 4 2" xfId="15358" xr:uid="{00000000-0005-0000-0000-000084070000}"/>
    <cellStyle name="Comma0 18 5" xfId="737" xr:uid="{00000000-0005-0000-0000-000085070000}"/>
    <cellStyle name="Comma0 18 5 2" xfId="15534" xr:uid="{00000000-0005-0000-0000-000086070000}"/>
    <cellStyle name="Comma0 18 6" xfId="913" xr:uid="{00000000-0005-0000-0000-000087070000}"/>
    <cellStyle name="Comma0 18 6 2" xfId="15710" xr:uid="{00000000-0005-0000-0000-000088070000}"/>
    <cellStyle name="Comma0 18 7" xfId="1089" xr:uid="{00000000-0005-0000-0000-000089070000}"/>
    <cellStyle name="Comma0 18 7 2" xfId="15886" xr:uid="{00000000-0005-0000-0000-00008A070000}"/>
    <cellStyle name="Comma0 18 8" xfId="1265" xr:uid="{00000000-0005-0000-0000-00008B070000}"/>
    <cellStyle name="Comma0 18 8 2" xfId="16062" xr:uid="{00000000-0005-0000-0000-00008C070000}"/>
    <cellStyle name="Comma0 18 9" xfId="1441" xr:uid="{00000000-0005-0000-0000-00008D070000}"/>
    <cellStyle name="Comma0 18 9 2" xfId="16238" xr:uid="{00000000-0005-0000-0000-00008E070000}"/>
    <cellStyle name="Comma0 19" xfId="29" xr:uid="{00000000-0005-0000-0000-00008F070000}"/>
    <cellStyle name="Comma0 19 10" xfId="1618" xr:uid="{00000000-0005-0000-0000-000090070000}"/>
    <cellStyle name="Comma0 19 10 2" xfId="16415" xr:uid="{00000000-0005-0000-0000-000091070000}"/>
    <cellStyle name="Comma0 19 11" xfId="1793" xr:uid="{00000000-0005-0000-0000-000092070000}"/>
    <cellStyle name="Comma0 19 11 2" xfId="16590" xr:uid="{00000000-0005-0000-0000-000093070000}"/>
    <cellStyle name="Comma0 19 12" xfId="1966" xr:uid="{00000000-0005-0000-0000-000094070000}"/>
    <cellStyle name="Comma0 19 12 2" xfId="16763" xr:uid="{00000000-0005-0000-0000-000095070000}"/>
    <cellStyle name="Comma0 19 13" xfId="2150" xr:uid="{00000000-0005-0000-0000-000096070000}"/>
    <cellStyle name="Comma0 19 13 2" xfId="16940" xr:uid="{00000000-0005-0000-0000-000097070000}"/>
    <cellStyle name="Comma0 19 14" xfId="2627" xr:uid="{00000000-0005-0000-0000-000098070000}"/>
    <cellStyle name="Comma0 19 14 2" xfId="17417" xr:uid="{00000000-0005-0000-0000-000099070000}"/>
    <cellStyle name="Comma0 19 15" xfId="2647" xr:uid="{00000000-0005-0000-0000-00009A070000}"/>
    <cellStyle name="Comma0 19 15 2" xfId="17435" xr:uid="{00000000-0005-0000-0000-00009B070000}"/>
    <cellStyle name="Comma0 19 16" xfId="2727" xr:uid="{00000000-0005-0000-0000-00009C070000}"/>
    <cellStyle name="Comma0 19 16 2" xfId="17509" xr:uid="{00000000-0005-0000-0000-00009D070000}"/>
    <cellStyle name="Comma0 19 17" xfId="3709" xr:uid="{00000000-0005-0000-0000-00009E070000}"/>
    <cellStyle name="Comma0 19 17 2" xfId="18490" xr:uid="{00000000-0005-0000-0000-00009F070000}"/>
    <cellStyle name="Comma0 19 18" xfId="2686" xr:uid="{00000000-0005-0000-0000-0000A0070000}"/>
    <cellStyle name="Comma0 19 18 2" xfId="17468" xr:uid="{00000000-0005-0000-0000-0000A1070000}"/>
    <cellStyle name="Comma0 19 19" xfId="3419" xr:uid="{00000000-0005-0000-0000-0000A2070000}"/>
    <cellStyle name="Comma0 19 19 2" xfId="18201" xr:uid="{00000000-0005-0000-0000-0000A3070000}"/>
    <cellStyle name="Comma0 19 2" xfId="210" xr:uid="{00000000-0005-0000-0000-0000A4070000}"/>
    <cellStyle name="Comma0 19 2 2" xfId="15007" xr:uid="{00000000-0005-0000-0000-0000A5070000}"/>
    <cellStyle name="Comma0 19 20" xfId="3271" xr:uid="{00000000-0005-0000-0000-0000A6070000}"/>
    <cellStyle name="Comma0 19 20 2" xfId="18053" xr:uid="{00000000-0005-0000-0000-0000A7070000}"/>
    <cellStyle name="Comma0 19 21" xfId="2950" xr:uid="{00000000-0005-0000-0000-0000A8070000}"/>
    <cellStyle name="Comma0 19 21 2" xfId="17732" xr:uid="{00000000-0005-0000-0000-0000A9070000}"/>
    <cellStyle name="Comma0 19 22" xfId="2823" xr:uid="{00000000-0005-0000-0000-0000AA070000}"/>
    <cellStyle name="Comma0 19 22 2" xfId="17605" xr:uid="{00000000-0005-0000-0000-0000AB070000}"/>
    <cellStyle name="Comma0 19 23" xfId="3935" xr:uid="{00000000-0005-0000-0000-0000AC070000}"/>
    <cellStyle name="Comma0 19 23 2" xfId="18705" xr:uid="{00000000-0005-0000-0000-0000AD070000}"/>
    <cellStyle name="Comma0 19 24" xfId="4693" xr:uid="{00000000-0005-0000-0000-0000AE070000}"/>
    <cellStyle name="Comma0 19 24 2" xfId="19463" xr:uid="{00000000-0005-0000-0000-0000AF070000}"/>
    <cellStyle name="Comma0 19 25" xfId="4450" xr:uid="{00000000-0005-0000-0000-0000B0070000}"/>
    <cellStyle name="Comma0 19 25 2" xfId="19220" xr:uid="{00000000-0005-0000-0000-0000B1070000}"/>
    <cellStyle name="Comma0 19 26" xfId="4617" xr:uid="{00000000-0005-0000-0000-0000B2070000}"/>
    <cellStyle name="Comma0 19 26 2" xfId="19387" xr:uid="{00000000-0005-0000-0000-0000B3070000}"/>
    <cellStyle name="Comma0 19 27" xfId="4502" xr:uid="{00000000-0005-0000-0000-0000B4070000}"/>
    <cellStyle name="Comma0 19 27 2" xfId="19272" xr:uid="{00000000-0005-0000-0000-0000B5070000}"/>
    <cellStyle name="Comma0 19 28" xfId="4827" xr:uid="{00000000-0005-0000-0000-0000B6070000}"/>
    <cellStyle name="Comma0 19 28 2" xfId="19587" xr:uid="{00000000-0005-0000-0000-0000B7070000}"/>
    <cellStyle name="Comma0 19 29" xfId="5305" xr:uid="{00000000-0005-0000-0000-0000B8070000}"/>
    <cellStyle name="Comma0 19 29 2" xfId="20065" xr:uid="{00000000-0005-0000-0000-0000B9070000}"/>
    <cellStyle name="Comma0 19 3" xfId="386" xr:uid="{00000000-0005-0000-0000-0000BA070000}"/>
    <cellStyle name="Comma0 19 3 2" xfId="15183" xr:uid="{00000000-0005-0000-0000-0000BB070000}"/>
    <cellStyle name="Comma0 19 30" xfId="5047" xr:uid="{00000000-0005-0000-0000-0000BC070000}"/>
    <cellStyle name="Comma0 19 30 2" xfId="19807" xr:uid="{00000000-0005-0000-0000-0000BD070000}"/>
    <cellStyle name="Comma0 19 31" xfId="5362" xr:uid="{00000000-0005-0000-0000-0000BE070000}"/>
    <cellStyle name="Comma0 19 31 2" xfId="20116" xr:uid="{00000000-0005-0000-0000-0000BF070000}"/>
    <cellStyle name="Comma0 19 32" xfId="14827" xr:uid="{00000000-0005-0000-0000-0000C0070000}"/>
    <cellStyle name="Comma0 19 4" xfId="562" xr:uid="{00000000-0005-0000-0000-0000C1070000}"/>
    <cellStyle name="Comma0 19 4 2" xfId="15359" xr:uid="{00000000-0005-0000-0000-0000C2070000}"/>
    <cellStyle name="Comma0 19 5" xfId="738" xr:uid="{00000000-0005-0000-0000-0000C3070000}"/>
    <cellStyle name="Comma0 19 5 2" xfId="15535" xr:uid="{00000000-0005-0000-0000-0000C4070000}"/>
    <cellStyle name="Comma0 19 6" xfId="914" xr:uid="{00000000-0005-0000-0000-0000C5070000}"/>
    <cellStyle name="Comma0 19 6 2" xfId="15711" xr:uid="{00000000-0005-0000-0000-0000C6070000}"/>
    <cellStyle name="Comma0 19 7" xfId="1090" xr:uid="{00000000-0005-0000-0000-0000C7070000}"/>
    <cellStyle name="Comma0 19 7 2" xfId="15887" xr:uid="{00000000-0005-0000-0000-0000C8070000}"/>
    <cellStyle name="Comma0 19 8" xfId="1266" xr:uid="{00000000-0005-0000-0000-0000C9070000}"/>
    <cellStyle name="Comma0 19 8 2" xfId="16063" xr:uid="{00000000-0005-0000-0000-0000CA070000}"/>
    <cellStyle name="Comma0 19 9" xfId="1442" xr:uid="{00000000-0005-0000-0000-0000CB070000}"/>
    <cellStyle name="Comma0 19 9 2" xfId="16239" xr:uid="{00000000-0005-0000-0000-0000CC070000}"/>
    <cellStyle name="Comma0 2" xfId="30" xr:uid="{00000000-0005-0000-0000-0000CD070000}"/>
    <cellStyle name="Comma0 2 10" xfId="1091" xr:uid="{00000000-0005-0000-0000-0000CE070000}"/>
    <cellStyle name="Comma0 2 10 2" xfId="8564" xr:uid="{00000000-0005-0000-0000-0000CF070000}"/>
    <cellStyle name="Comma0 2 10 2 2" xfId="9316" xr:uid="{00000000-0005-0000-0000-0000D0070000}"/>
    <cellStyle name="Comma0 2 10 2 2 2" xfId="24052" xr:uid="{00000000-0005-0000-0000-0000D1070000}"/>
    <cellStyle name="Comma0 2 10 2 3" xfId="10438" xr:uid="{00000000-0005-0000-0000-0000D2070000}"/>
    <cellStyle name="Comma0 2 10 2 3 2" xfId="25174" xr:uid="{00000000-0005-0000-0000-0000D3070000}"/>
    <cellStyle name="Comma0 2 10 2 4" xfId="10720" xr:uid="{00000000-0005-0000-0000-0000D4070000}"/>
    <cellStyle name="Comma0 2 10 2 4 2" xfId="25456" xr:uid="{00000000-0005-0000-0000-0000D5070000}"/>
    <cellStyle name="Comma0 2 10 2 5" xfId="10803" xr:uid="{00000000-0005-0000-0000-0000D6070000}"/>
    <cellStyle name="Comma0 2 10 2 5 2" xfId="25539" xr:uid="{00000000-0005-0000-0000-0000D7070000}"/>
    <cellStyle name="Comma0 2 10 2 6" xfId="9980" xr:uid="{00000000-0005-0000-0000-0000D8070000}"/>
    <cellStyle name="Comma0 2 10 2 6 2" xfId="24716" xr:uid="{00000000-0005-0000-0000-0000D9070000}"/>
    <cellStyle name="Comma0 2 10 2 7" xfId="10112" xr:uid="{00000000-0005-0000-0000-0000DA070000}"/>
    <cellStyle name="Comma0 2 10 2 7 2" xfId="24848" xr:uid="{00000000-0005-0000-0000-0000DB070000}"/>
    <cellStyle name="Comma0 2 10 2 8" xfId="23303" xr:uid="{00000000-0005-0000-0000-0000DC070000}"/>
    <cellStyle name="Comma0 2 10 3" xfId="7419" xr:uid="{00000000-0005-0000-0000-0000DD070000}"/>
    <cellStyle name="Comma0 2 10 3 2" xfId="7558" xr:uid="{00000000-0005-0000-0000-0000DE070000}"/>
    <cellStyle name="Comma0 2 10 3 2 2" xfId="22299" xr:uid="{00000000-0005-0000-0000-0000DF070000}"/>
    <cellStyle name="Comma0 2 10 3 3" xfId="10636" xr:uid="{00000000-0005-0000-0000-0000E0070000}"/>
    <cellStyle name="Comma0 2 10 3 3 2" xfId="25372" xr:uid="{00000000-0005-0000-0000-0000E1070000}"/>
    <cellStyle name="Comma0 2 10 3 4" xfId="10831" xr:uid="{00000000-0005-0000-0000-0000E2070000}"/>
    <cellStyle name="Comma0 2 10 3 4 2" xfId="25567" xr:uid="{00000000-0005-0000-0000-0000E3070000}"/>
    <cellStyle name="Comma0 2 10 3 5" xfId="10203" xr:uid="{00000000-0005-0000-0000-0000E4070000}"/>
    <cellStyle name="Comma0 2 10 3 5 2" xfId="24939" xr:uid="{00000000-0005-0000-0000-0000E5070000}"/>
    <cellStyle name="Comma0 2 10 3 6" xfId="11851" xr:uid="{00000000-0005-0000-0000-0000E6070000}"/>
    <cellStyle name="Comma0 2 10 3 6 2" xfId="26587" xr:uid="{00000000-0005-0000-0000-0000E7070000}"/>
    <cellStyle name="Comma0 2 10 3 7" xfId="12354" xr:uid="{00000000-0005-0000-0000-0000E8070000}"/>
    <cellStyle name="Comma0 2 10 3 7 2" xfId="27090" xr:uid="{00000000-0005-0000-0000-0000E9070000}"/>
    <cellStyle name="Comma0 2 10 3 8" xfId="22163" xr:uid="{00000000-0005-0000-0000-0000EA070000}"/>
    <cellStyle name="Comma0 2 10 4" xfId="7471" xr:uid="{00000000-0005-0000-0000-0000EB070000}"/>
    <cellStyle name="Comma0 2 10 4 2" xfId="7626" xr:uid="{00000000-0005-0000-0000-0000EC070000}"/>
    <cellStyle name="Comma0 2 10 4 2 2" xfId="22367" xr:uid="{00000000-0005-0000-0000-0000ED070000}"/>
    <cellStyle name="Comma0 2 10 4 3" xfId="11169" xr:uid="{00000000-0005-0000-0000-0000EE070000}"/>
    <cellStyle name="Comma0 2 10 4 3 2" xfId="25905" xr:uid="{00000000-0005-0000-0000-0000EF070000}"/>
    <cellStyle name="Comma0 2 10 4 4" xfId="9594" xr:uid="{00000000-0005-0000-0000-0000F0070000}"/>
    <cellStyle name="Comma0 2 10 4 4 2" xfId="24330" xr:uid="{00000000-0005-0000-0000-0000F1070000}"/>
    <cellStyle name="Comma0 2 10 4 5" xfId="11079" xr:uid="{00000000-0005-0000-0000-0000F2070000}"/>
    <cellStyle name="Comma0 2 10 4 5 2" xfId="25815" xr:uid="{00000000-0005-0000-0000-0000F3070000}"/>
    <cellStyle name="Comma0 2 10 4 6" xfId="10545" xr:uid="{00000000-0005-0000-0000-0000F4070000}"/>
    <cellStyle name="Comma0 2 10 4 6 2" xfId="25281" xr:uid="{00000000-0005-0000-0000-0000F5070000}"/>
    <cellStyle name="Comma0 2 10 4 7" xfId="9726" xr:uid="{00000000-0005-0000-0000-0000F6070000}"/>
    <cellStyle name="Comma0 2 10 4 7 2" xfId="24462" xr:uid="{00000000-0005-0000-0000-0000F7070000}"/>
    <cellStyle name="Comma0 2 10 4 8" xfId="22213" xr:uid="{00000000-0005-0000-0000-0000F8070000}"/>
    <cellStyle name="Comma0 2 10 5" xfId="7466" xr:uid="{00000000-0005-0000-0000-0000F9070000}"/>
    <cellStyle name="Comma0 2 10 5 2" xfId="9223" xr:uid="{00000000-0005-0000-0000-0000FA070000}"/>
    <cellStyle name="Comma0 2 10 5 2 2" xfId="23960" xr:uid="{00000000-0005-0000-0000-0000FB070000}"/>
    <cellStyle name="Comma0 2 10 5 3" xfId="11379" xr:uid="{00000000-0005-0000-0000-0000FC070000}"/>
    <cellStyle name="Comma0 2 10 5 3 2" xfId="26115" xr:uid="{00000000-0005-0000-0000-0000FD070000}"/>
    <cellStyle name="Comma0 2 10 5 4" xfId="11916" xr:uid="{00000000-0005-0000-0000-0000FE070000}"/>
    <cellStyle name="Comma0 2 10 5 4 2" xfId="26652" xr:uid="{00000000-0005-0000-0000-0000FF070000}"/>
    <cellStyle name="Comma0 2 10 5 5" xfId="12416" xr:uid="{00000000-0005-0000-0000-000000080000}"/>
    <cellStyle name="Comma0 2 10 5 5 2" xfId="27152" xr:uid="{00000000-0005-0000-0000-000001080000}"/>
    <cellStyle name="Comma0 2 10 5 6" xfId="12880" xr:uid="{00000000-0005-0000-0000-000002080000}"/>
    <cellStyle name="Comma0 2 10 5 6 2" xfId="27616" xr:uid="{00000000-0005-0000-0000-000003080000}"/>
    <cellStyle name="Comma0 2 10 5 7" xfId="13312" xr:uid="{00000000-0005-0000-0000-000004080000}"/>
    <cellStyle name="Comma0 2 10 5 7 2" xfId="28048" xr:uid="{00000000-0005-0000-0000-000005080000}"/>
    <cellStyle name="Comma0 2 10 5 8" xfId="22208" xr:uid="{00000000-0005-0000-0000-000006080000}"/>
    <cellStyle name="Comma0 2 10 6" xfId="8634" xr:uid="{00000000-0005-0000-0000-000007080000}"/>
    <cellStyle name="Comma0 2 10 6 2" xfId="7040" xr:uid="{00000000-0005-0000-0000-000008080000}"/>
    <cellStyle name="Comma0 2 10 6 2 2" xfId="21786" xr:uid="{00000000-0005-0000-0000-000009080000}"/>
    <cellStyle name="Comma0 2 10 6 3" xfId="11561" xr:uid="{00000000-0005-0000-0000-00000A080000}"/>
    <cellStyle name="Comma0 2 10 6 3 2" xfId="26297" xr:uid="{00000000-0005-0000-0000-00000B080000}"/>
    <cellStyle name="Comma0 2 10 6 4" xfId="12095" xr:uid="{00000000-0005-0000-0000-00000C080000}"/>
    <cellStyle name="Comma0 2 10 6 4 2" xfId="26831" xr:uid="{00000000-0005-0000-0000-00000D080000}"/>
    <cellStyle name="Comma0 2 10 6 5" xfId="12580" xr:uid="{00000000-0005-0000-0000-00000E080000}"/>
    <cellStyle name="Comma0 2 10 6 5 2" xfId="27316" xr:uid="{00000000-0005-0000-0000-00000F080000}"/>
    <cellStyle name="Comma0 2 10 6 6" xfId="13032" xr:uid="{00000000-0005-0000-0000-000010080000}"/>
    <cellStyle name="Comma0 2 10 6 6 2" xfId="27768" xr:uid="{00000000-0005-0000-0000-000011080000}"/>
    <cellStyle name="Comma0 2 10 6 7" xfId="13446" xr:uid="{00000000-0005-0000-0000-000012080000}"/>
    <cellStyle name="Comma0 2 10 6 7 2" xfId="28182" xr:uid="{00000000-0005-0000-0000-000013080000}"/>
    <cellStyle name="Comma0 2 10 6 8" xfId="23373" xr:uid="{00000000-0005-0000-0000-000014080000}"/>
    <cellStyle name="Comma0 2 10 7" xfId="7497" xr:uid="{00000000-0005-0000-0000-000015080000}"/>
    <cellStyle name="Comma0 2 10 7 2" xfId="9552" xr:uid="{00000000-0005-0000-0000-000016080000}"/>
    <cellStyle name="Comma0 2 10 7 2 2" xfId="24288" xr:uid="{00000000-0005-0000-0000-000017080000}"/>
    <cellStyle name="Comma0 2 10 7 3" xfId="11758" xr:uid="{00000000-0005-0000-0000-000018080000}"/>
    <cellStyle name="Comma0 2 10 7 3 2" xfId="26494" xr:uid="{00000000-0005-0000-0000-000019080000}"/>
    <cellStyle name="Comma0 2 10 7 4" xfId="12269" xr:uid="{00000000-0005-0000-0000-00001A080000}"/>
    <cellStyle name="Comma0 2 10 7 4 2" xfId="27005" xr:uid="{00000000-0005-0000-0000-00001B080000}"/>
    <cellStyle name="Comma0 2 10 7 5" xfId="12740" xr:uid="{00000000-0005-0000-0000-00001C080000}"/>
    <cellStyle name="Comma0 2 10 7 5 2" xfId="27476" xr:uid="{00000000-0005-0000-0000-00001D080000}"/>
    <cellStyle name="Comma0 2 10 7 6" xfId="13180" xr:uid="{00000000-0005-0000-0000-00001E080000}"/>
    <cellStyle name="Comma0 2 10 7 6 2" xfId="27916" xr:uid="{00000000-0005-0000-0000-00001F080000}"/>
    <cellStyle name="Comma0 2 10 7 7" xfId="13580" xr:uid="{00000000-0005-0000-0000-000020080000}"/>
    <cellStyle name="Comma0 2 10 7 7 2" xfId="28316" xr:uid="{00000000-0005-0000-0000-000021080000}"/>
    <cellStyle name="Comma0 2 10 7 8" xfId="22239" xr:uid="{00000000-0005-0000-0000-000022080000}"/>
    <cellStyle name="Comma0 2 10 8" xfId="15888" xr:uid="{00000000-0005-0000-0000-000023080000}"/>
    <cellStyle name="Comma0 2 11" xfId="1267" xr:uid="{00000000-0005-0000-0000-000024080000}"/>
    <cellStyle name="Comma0 2 11 2" xfId="7414" xr:uid="{00000000-0005-0000-0000-000025080000}"/>
    <cellStyle name="Comma0 2 11 2 2" xfId="7200" xr:uid="{00000000-0005-0000-0000-000026080000}"/>
    <cellStyle name="Comma0 2 11 2 2 2" xfId="21946" xr:uid="{00000000-0005-0000-0000-000027080000}"/>
    <cellStyle name="Comma0 2 11 2 3" xfId="10443" xr:uid="{00000000-0005-0000-0000-000028080000}"/>
    <cellStyle name="Comma0 2 11 2 3 2" xfId="25179" xr:uid="{00000000-0005-0000-0000-000029080000}"/>
    <cellStyle name="Comma0 2 11 2 4" xfId="10174" xr:uid="{00000000-0005-0000-0000-00002A080000}"/>
    <cellStyle name="Comma0 2 11 2 4 2" xfId="24910" xr:uid="{00000000-0005-0000-0000-00002B080000}"/>
    <cellStyle name="Comma0 2 11 2 5" xfId="10724" xr:uid="{00000000-0005-0000-0000-00002C080000}"/>
    <cellStyle name="Comma0 2 11 2 5 2" xfId="25460" xr:uid="{00000000-0005-0000-0000-00002D080000}"/>
    <cellStyle name="Comma0 2 11 2 6" xfId="10898" xr:uid="{00000000-0005-0000-0000-00002E080000}"/>
    <cellStyle name="Comma0 2 11 2 6 2" xfId="25634" xr:uid="{00000000-0005-0000-0000-00002F080000}"/>
    <cellStyle name="Comma0 2 11 2 7" xfId="10136" xr:uid="{00000000-0005-0000-0000-000030080000}"/>
    <cellStyle name="Comma0 2 11 2 7 2" xfId="24872" xr:uid="{00000000-0005-0000-0000-000031080000}"/>
    <cellStyle name="Comma0 2 11 2 8" xfId="22158" xr:uid="{00000000-0005-0000-0000-000032080000}"/>
    <cellStyle name="Comma0 2 11 3" xfId="8589" xr:uid="{00000000-0005-0000-0000-000033080000}"/>
    <cellStyle name="Comma0 2 11 3 2" xfId="7849" xr:uid="{00000000-0005-0000-0000-000034080000}"/>
    <cellStyle name="Comma0 2 11 3 2 2" xfId="22589" xr:uid="{00000000-0005-0000-0000-000035080000}"/>
    <cellStyle name="Comma0 2 11 3 3" xfId="10641" xr:uid="{00000000-0005-0000-0000-000036080000}"/>
    <cellStyle name="Comma0 2 11 3 3 2" xfId="25377" xr:uid="{00000000-0005-0000-0000-000037080000}"/>
    <cellStyle name="Comma0 2 11 3 4" xfId="10330" xr:uid="{00000000-0005-0000-0000-000038080000}"/>
    <cellStyle name="Comma0 2 11 3 4 2" xfId="25066" xr:uid="{00000000-0005-0000-0000-000039080000}"/>
    <cellStyle name="Comma0 2 11 3 5" xfId="11219" xr:uid="{00000000-0005-0000-0000-00003A080000}"/>
    <cellStyle name="Comma0 2 11 3 5 2" xfId="25955" xr:uid="{00000000-0005-0000-0000-00003B080000}"/>
    <cellStyle name="Comma0 2 11 3 6" xfId="9725" xr:uid="{00000000-0005-0000-0000-00003C080000}"/>
    <cellStyle name="Comma0 2 11 3 6 2" xfId="24461" xr:uid="{00000000-0005-0000-0000-00003D080000}"/>
    <cellStyle name="Comma0 2 11 3 7" xfId="11623" xr:uid="{00000000-0005-0000-0000-00003E080000}"/>
    <cellStyle name="Comma0 2 11 3 7 2" xfId="26359" xr:uid="{00000000-0005-0000-0000-00003F080000}"/>
    <cellStyle name="Comma0 2 11 3 8" xfId="23328" xr:uid="{00000000-0005-0000-0000-000040080000}"/>
    <cellStyle name="Comma0 2 11 4" xfId="7340" xr:uid="{00000000-0005-0000-0000-000041080000}"/>
    <cellStyle name="Comma0 2 11 4 2" xfId="8468" xr:uid="{00000000-0005-0000-0000-000042080000}"/>
    <cellStyle name="Comma0 2 11 4 2 2" xfId="23207" xr:uid="{00000000-0005-0000-0000-000043080000}"/>
    <cellStyle name="Comma0 2 11 4 3" xfId="11174" xr:uid="{00000000-0005-0000-0000-000044080000}"/>
    <cellStyle name="Comma0 2 11 4 3 2" xfId="25910" xr:uid="{00000000-0005-0000-0000-000045080000}"/>
    <cellStyle name="Comma0 2 11 4 4" xfId="9833" xr:uid="{00000000-0005-0000-0000-000046080000}"/>
    <cellStyle name="Comma0 2 11 4 4 2" xfId="24569" xr:uid="{00000000-0005-0000-0000-000047080000}"/>
    <cellStyle name="Comma0 2 11 4 5" xfId="11973" xr:uid="{00000000-0005-0000-0000-000048080000}"/>
    <cellStyle name="Comma0 2 11 4 5 2" xfId="26709" xr:uid="{00000000-0005-0000-0000-000049080000}"/>
    <cellStyle name="Comma0 2 11 4 6" xfId="12465" xr:uid="{00000000-0005-0000-0000-00004A080000}"/>
    <cellStyle name="Comma0 2 11 4 6 2" xfId="27201" xr:uid="{00000000-0005-0000-0000-00004B080000}"/>
    <cellStyle name="Comma0 2 11 4 7" xfId="12923" xr:uid="{00000000-0005-0000-0000-00004C080000}"/>
    <cellStyle name="Comma0 2 11 4 7 2" xfId="27659" xr:uid="{00000000-0005-0000-0000-00004D080000}"/>
    <cellStyle name="Comma0 2 11 4 8" xfId="22084" xr:uid="{00000000-0005-0000-0000-00004E080000}"/>
    <cellStyle name="Comma0 2 11 5" xfId="6789" xr:uid="{00000000-0005-0000-0000-00004F080000}"/>
    <cellStyle name="Comma0 2 11 5 2" xfId="7816" xr:uid="{00000000-0005-0000-0000-000050080000}"/>
    <cellStyle name="Comma0 2 11 5 2 2" xfId="22556" xr:uid="{00000000-0005-0000-0000-000051080000}"/>
    <cellStyle name="Comma0 2 11 5 3" xfId="11384" xr:uid="{00000000-0005-0000-0000-000052080000}"/>
    <cellStyle name="Comma0 2 11 5 3 2" xfId="26120" xr:uid="{00000000-0005-0000-0000-000053080000}"/>
    <cellStyle name="Comma0 2 11 5 4" xfId="11921" xr:uid="{00000000-0005-0000-0000-000054080000}"/>
    <cellStyle name="Comma0 2 11 5 4 2" xfId="26657" xr:uid="{00000000-0005-0000-0000-000055080000}"/>
    <cellStyle name="Comma0 2 11 5 5" xfId="12421" xr:uid="{00000000-0005-0000-0000-000056080000}"/>
    <cellStyle name="Comma0 2 11 5 5 2" xfId="27157" xr:uid="{00000000-0005-0000-0000-000057080000}"/>
    <cellStyle name="Comma0 2 11 5 6" xfId="12885" xr:uid="{00000000-0005-0000-0000-000058080000}"/>
    <cellStyle name="Comma0 2 11 5 6 2" xfId="27621" xr:uid="{00000000-0005-0000-0000-000059080000}"/>
    <cellStyle name="Comma0 2 11 5 7" xfId="13317" xr:uid="{00000000-0005-0000-0000-00005A080000}"/>
    <cellStyle name="Comma0 2 11 5 7 2" xfId="28053" xr:uid="{00000000-0005-0000-0000-00005B080000}"/>
    <cellStyle name="Comma0 2 11 5 8" xfId="21538" xr:uid="{00000000-0005-0000-0000-00005C080000}"/>
    <cellStyle name="Comma0 2 11 6" xfId="8530" xr:uid="{00000000-0005-0000-0000-00005D080000}"/>
    <cellStyle name="Comma0 2 11 6 2" xfId="7274" xr:uid="{00000000-0005-0000-0000-00005E080000}"/>
    <cellStyle name="Comma0 2 11 6 2 2" xfId="22020" xr:uid="{00000000-0005-0000-0000-00005F080000}"/>
    <cellStyle name="Comma0 2 11 6 3" xfId="11566" xr:uid="{00000000-0005-0000-0000-000060080000}"/>
    <cellStyle name="Comma0 2 11 6 3 2" xfId="26302" xr:uid="{00000000-0005-0000-0000-000061080000}"/>
    <cellStyle name="Comma0 2 11 6 4" xfId="12100" xr:uid="{00000000-0005-0000-0000-000062080000}"/>
    <cellStyle name="Comma0 2 11 6 4 2" xfId="26836" xr:uid="{00000000-0005-0000-0000-000063080000}"/>
    <cellStyle name="Comma0 2 11 6 5" xfId="12585" xr:uid="{00000000-0005-0000-0000-000064080000}"/>
    <cellStyle name="Comma0 2 11 6 5 2" xfId="27321" xr:uid="{00000000-0005-0000-0000-000065080000}"/>
    <cellStyle name="Comma0 2 11 6 6" xfId="13037" xr:uid="{00000000-0005-0000-0000-000066080000}"/>
    <cellStyle name="Comma0 2 11 6 6 2" xfId="27773" xr:uid="{00000000-0005-0000-0000-000067080000}"/>
    <cellStyle name="Comma0 2 11 6 7" xfId="13451" xr:uid="{00000000-0005-0000-0000-000068080000}"/>
    <cellStyle name="Comma0 2 11 6 7 2" xfId="28187" xr:uid="{00000000-0005-0000-0000-000069080000}"/>
    <cellStyle name="Comma0 2 11 6 8" xfId="23269" xr:uid="{00000000-0005-0000-0000-00006A080000}"/>
    <cellStyle name="Comma0 2 11 7" xfId="7833" xr:uid="{00000000-0005-0000-0000-00006B080000}"/>
    <cellStyle name="Comma0 2 11 7 2" xfId="9557" xr:uid="{00000000-0005-0000-0000-00006C080000}"/>
    <cellStyle name="Comma0 2 11 7 2 2" xfId="24293" xr:uid="{00000000-0005-0000-0000-00006D080000}"/>
    <cellStyle name="Comma0 2 11 7 3" xfId="11763" xr:uid="{00000000-0005-0000-0000-00006E080000}"/>
    <cellStyle name="Comma0 2 11 7 3 2" xfId="26499" xr:uid="{00000000-0005-0000-0000-00006F080000}"/>
    <cellStyle name="Comma0 2 11 7 4" xfId="12274" xr:uid="{00000000-0005-0000-0000-000070080000}"/>
    <cellStyle name="Comma0 2 11 7 4 2" xfId="27010" xr:uid="{00000000-0005-0000-0000-000071080000}"/>
    <cellStyle name="Comma0 2 11 7 5" xfId="12745" xr:uid="{00000000-0005-0000-0000-000072080000}"/>
    <cellStyle name="Comma0 2 11 7 5 2" xfId="27481" xr:uid="{00000000-0005-0000-0000-000073080000}"/>
    <cellStyle name="Comma0 2 11 7 6" xfId="13185" xr:uid="{00000000-0005-0000-0000-000074080000}"/>
    <cellStyle name="Comma0 2 11 7 6 2" xfId="27921" xr:uid="{00000000-0005-0000-0000-000075080000}"/>
    <cellStyle name="Comma0 2 11 7 7" xfId="13585" xr:uid="{00000000-0005-0000-0000-000076080000}"/>
    <cellStyle name="Comma0 2 11 7 7 2" xfId="28321" xr:uid="{00000000-0005-0000-0000-000077080000}"/>
    <cellStyle name="Comma0 2 11 7 8" xfId="22573" xr:uid="{00000000-0005-0000-0000-000078080000}"/>
    <cellStyle name="Comma0 2 11 8" xfId="16064" xr:uid="{00000000-0005-0000-0000-000079080000}"/>
    <cellStyle name="Comma0 2 12" xfId="1443" xr:uid="{00000000-0005-0000-0000-00007A080000}"/>
    <cellStyle name="Comma0 2 12 2" xfId="8426" xr:uid="{00000000-0005-0000-0000-00007B080000}"/>
    <cellStyle name="Comma0 2 12 2 2" xfId="7070" xr:uid="{00000000-0005-0000-0000-00007C080000}"/>
    <cellStyle name="Comma0 2 12 2 2 2" xfId="21816" xr:uid="{00000000-0005-0000-0000-00007D080000}"/>
    <cellStyle name="Comma0 2 12 2 3" xfId="10452" xr:uid="{00000000-0005-0000-0000-00007E080000}"/>
    <cellStyle name="Comma0 2 12 2 3 2" xfId="25188" xr:uid="{00000000-0005-0000-0000-00007F080000}"/>
    <cellStyle name="Comma0 2 12 2 4" xfId="11699" xr:uid="{00000000-0005-0000-0000-000080080000}"/>
    <cellStyle name="Comma0 2 12 2 4 2" xfId="26435" xr:uid="{00000000-0005-0000-0000-000081080000}"/>
    <cellStyle name="Comma0 2 12 2 5" xfId="9603" xr:uid="{00000000-0005-0000-0000-000082080000}"/>
    <cellStyle name="Comma0 2 12 2 5 2" xfId="24339" xr:uid="{00000000-0005-0000-0000-000083080000}"/>
    <cellStyle name="Comma0 2 12 2 6" xfId="11605" xr:uid="{00000000-0005-0000-0000-000084080000}"/>
    <cellStyle name="Comma0 2 12 2 6 2" xfId="26341" xr:uid="{00000000-0005-0000-0000-000085080000}"/>
    <cellStyle name="Comma0 2 12 2 7" xfId="10737" xr:uid="{00000000-0005-0000-0000-000086080000}"/>
    <cellStyle name="Comma0 2 12 2 7 2" xfId="25473" xr:uid="{00000000-0005-0000-0000-000087080000}"/>
    <cellStyle name="Comma0 2 12 2 8" xfId="23165" xr:uid="{00000000-0005-0000-0000-000088080000}"/>
    <cellStyle name="Comma0 2 12 3" xfId="7693" xr:uid="{00000000-0005-0000-0000-000089080000}"/>
    <cellStyle name="Comma0 2 12 3 2" xfId="6939" xr:uid="{00000000-0005-0000-0000-00008A080000}"/>
    <cellStyle name="Comma0 2 12 3 2 2" xfId="21687" xr:uid="{00000000-0005-0000-0000-00008B080000}"/>
    <cellStyle name="Comma0 2 12 3 3" xfId="10650" xr:uid="{00000000-0005-0000-0000-00008C080000}"/>
    <cellStyle name="Comma0 2 12 3 3 2" xfId="25386" xr:uid="{00000000-0005-0000-0000-00008D080000}"/>
    <cellStyle name="Comma0 2 12 3 4" xfId="9854" xr:uid="{00000000-0005-0000-0000-00008E080000}"/>
    <cellStyle name="Comma0 2 12 3 4 2" xfId="24590" xr:uid="{00000000-0005-0000-0000-00008F080000}"/>
    <cellStyle name="Comma0 2 12 3 5" xfId="11985" xr:uid="{00000000-0005-0000-0000-000090080000}"/>
    <cellStyle name="Comma0 2 12 3 5 2" xfId="26721" xr:uid="{00000000-0005-0000-0000-000091080000}"/>
    <cellStyle name="Comma0 2 12 3 6" xfId="12475" xr:uid="{00000000-0005-0000-0000-000092080000}"/>
    <cellStyle name="Comma0 2 12 3 6 2" xfId="27211" xr:uid="{00000000-0005-0000-0000-000093080000}"/>
    <cellStyle name="Comma0 2 12 3 7" xfId="12930" xr:uid="{00000000-0005-0000-0000-000094080000}"/>
    <cellStyle name="Comma0 2 12 3 7 2" xfId="27666" xr:uid="{00000000-0005-0000-0000-000095080000}"/>
    <cellStyle name="Comma0 2 12 3 8" xfId="22433" xr:uid="{00000000-0005-0000-0000-000096080000}"/>
    <cellStyle name="Comma0 2 12 4" xfId="8626" xr:uid="{00000000-0005-0000-0000-000097080000}"/>
    <cellStyle name="Comma0 2 12 4 2" xfId="7880" xr:uid="{00000000-0005-0000-0000-000098080000}"/>
    <cellStyle name="Comma0 2 12 4 2 2" xfId="22620" xr:uid="{00000000-0005-0000-0000-000099080000}"/>
    <cellStyle name="Comma0 2 12 4 3" xfId="11183" xr:uid="{00000000-0005-0000-0000-00009A080000}"/>
    <cellStyle name="Comma0 2 12 4 3 2" xfId="25919" xr:uid="{00000000-0005-0000-0000-00009B080000}"/>
    <cellStyle name="Comma0 2 12 4 4" xfId="10900" xr:uid="{00000000-0005-0000-0000-00009C080000}"/>
    <cellStyle name="Comma0 2 12 4 4 2" xfId="25636" xr:uid="{00000000-0005-0000-0000-00009D080000}"/>
    <cellStyle name="Comma0 2 12 4 5" xfId="9613" xr:uid="{00000000-0005-0000-0000-00009E080000}"/>
    <cellStyle name="Comma0 2 12 4 5 2" xfId="24349" xr:uid="{00000000-0005-0000-0000-00009F080000}"/>
    <cellStyle name="Comma0 2 12 4 6" xfId="10222" xr:uid="{00000000-0005-0000-0000-0000A0080000}"/>
    <cellStyle name="Comma0 2 12 4 6 2" xfId="24958" xr:uid="{00000000-0005-0000-0000-0000A1080000}"/>
    <cellStyle name="Comma0 2 12 4 7" xfId="11877" xr:uid="{00000000-0005-0000-0000-0000A2080000}"/>
    <cellStyle name="Comma0 2 12 4 7 2" xfId="26613" xr:uid="{00000000-0005-0000-0000-0000A3080000}"/>
    <cellStyle name="Comma0 2 12 4 8" xfId="23365" xr:uid="{00000000-0005-0000-0000-0000A4080000}"/>
    <cellStyle name="Comma0 2 12 5" xfId="8146" xr:uid="{00000000-0005-0000-0000-0000A5080000}"/>
    <cellStyle name="Comma0 2 12 5 2" xfId="9083" xr:uid="{00000000-0005-0000-0000-0000A6080000}"/>
    <cellStyle name="Comma0 2 12 5 2 2" xfId="23820" xr:uid="{00000000-0005-0000-0000-0000A7080000}"/>
    <cellStyle name="Comma0 2 12 5 3" xfId="11393" xr:uid="{00000000-0005-0000-0000-0000A8080000}"/>
    <cellStyle name="Comma0 2 12 5 3 2" xfId="26129" xr:uid="{00000000-0005-0000-0000-0000A9080000}"/>
    <cellStyle name="Comma0 2 12 5 4" xfId="11930" xr:uid="{00000000-0005-0000-0000-0000AA080000}"/>
    <cellStyle name="Comma0 2 12 5 4 2" xfId="26666" xr:uid="{00000000-0005-0000-0000-0000AB080000}"/>
    <cellStyle name="Comma0 2 12 5 5" xfId="12430" xr:uid="{00000000-0005-0000-0000-0000AC080000}"/>
    <cellStyle name="Comma0 2 12 5 5 2" xfId="27166" xr:uid="{00000000-0005-0000-0000-0000AD080000}"/>
    <cellStyle name="Comma0 2 12 5 6" xfId="12894" xr:uid="{00000000-0005-0000-0000-0000AE080000}"/>
    <cellStyle name="Comma0 2 12 5 6 2" xfId="27630" xr:uid="{00000000-0005-0000-0000-0000AF080000}"/>
    <cellStyle name="Comma0 2 12 5 7" xfId="13326" xr:uid="{00000000-0005-0000-0000-0000B0080000}"/>
    <cellStyle name="Comma0 2 12 5 7 2" xfId="28062" xr:uid="{00000000-0005-0000-0000-0000B1080000}"/>
    <cellStyle name="Comma0 2 12 5 8" xfId="22886" xr:uid="{00000000-0005-0000-0000-0000B2080000}"/>
    <cellStyle name="Comma0 2 12 6" xfId="7041" xr:uid="{00000000-0005-0000-0000-0000B3080000}"/>
    <cellStyle name="Comma0 2 12 6 2" xfId="7535" xr:uid="{00000000-0005-0000-0000-0000B4080000}"/>
    <cellStyle name="Comma0 2 12 6 2 2" xfId="22277" xr:uid="{00000000-0005-0000-0000-0000B5080000}"/>
    <cellStyle name="Comma0 2 12 6 3" xfId="11575" xr:uid="{00000000-0005-0000-0000-0000B6080000}"/>
    <cellStyle name="Comma0 2 12 6 3 2" xfId="26311" xr:uid="{00000000-0005-0000-0000-0000B7080000}"/>
    <cellStyle name="Comma0 2 12 6 4" xfId="12109" xr:uid="{00000000-0005-0000-0000-0000B8080000}"/>
    <cellStyle name="Comma0 2 12 6 4 2" xfId="26845" xr:uid="{00000000-0005-0000-0000-0000B9080000}"/>
    <cellStyle name="Comma0 2 12 6 5" xfId="12594" xr:uid="{00000000-0005-0000-0000-0000BA080000}"/>
    <cellStyle name="Comma0 2 12 6 5 2" xfId="27330" xr:uid="{00000000-0005-0000-0000-0000BB080000}"/>
    <cellStyle name="Comma0 2 12 6 6" xfId="13046" xr:uid="{00000000-0005-0000-0000-0000BC080000}"/>
    <cellStyle name="Comma0 2 12 6 6 2" xfId="27782" xr:uid="{00000000-0005-0000-0000-0000BD080000}"/>
    <cellStyle name="Comma0 2 12 6 7" xfId="13460" xr:uid="{00000000-0005-0000-0000-0000BE080000}"/>
    <cellStyle name="Comma0 2 12 6 7 2" xfId="28196" xr:uid="{00000000-0005-0000-0000-0000BF080000}"/>
    <cellStyle name="Comma0 2 12 6 8" xfId="21787" xr:uid="{00000000-0005-0000-0000-0000C0080000}"/>
    <cellStyle name="Comma0 2 12 7" xfId="8521" xr:uid="{00000000-0005-0000-0000-0000C1080000}"/>
    <cellStyle name="Comma0 2 12 7 2" xfId="9566" xr:uid="{00000000-0005-0000-0000-0000C2080000}"/>
    <cellStyle name="Comma0 2 12 7 2 2" xfId="24302" xr:uid="{00000000-0005-0000-0000-0000C3080000}"/>
    <cellStyle name="Comma0 2 12 7 3" xfId="11772" xr:uid="{00000000-0005-0000-0000-0000C4080000}"/>
    <cellStyle name="Comma0 2 12 7 3 2" xfId="26508" xr:uid="{00000000-0005-0000-0000-0000C5080000}"/>
    <cellStyle name="Comma0 2 12 7 4" xfId="12283" xr:uid="{00000000-0005-0000-0000-0000C6080000}"/>
    <cellStyle name="Comma0 2 12 7 4 2" xfId="27019" xr:uid="{00000000-0005-0000-0000-0000C7080000}"/>
    <cellStyle name="Comma0 2 12 7 5" xfId="12754" xr:uid="{00000000-0005-0000-0000-0000C8080000}"/>
    <cellStyle name="Comma0 2 12 7 5 2" xfId="27490" xr:uid="{00000000-0005-0000-0000-0000C9080000}"/>
    <cellStyle name="Comma0 2 12 7 6" xfId="13194" xr:uid="{00000000-0005-0000-0000-0000CA080000}"/>
    <cellStyle name="Comma0 2 12 7 6 2" xfId="27930" xr:uid="{00000000-0005-0000-0000-0000CB080000}"/>
    <cellStyle name="Comma0 2 12 7 7" xfId="13594" xr:uid="{00000000-0005-0000-0000-0000CC080000}"/>
    <cellStyle name="Comma0 2 12 7 7 2" xfId="28330" xr:uid="{00000000-0005-0000-0000-0000CD080000}"/>
    <cellStyle name="Comma0 2 12 7 8" xfId="23260" xr:uid="{00000000-0005-0000-0000-0000CE080000}"/>
    <cellStyle name="Comma0 2 12 8" xfId="16240" xr:uid="{00000000-0005-0000-0000-0000CF080000}"/>
    <cellStyle name="Comma0 2 13" xfId="1619" xr:uid="{00000000-0005-0000-0000-0000D0080000}"/>
    <cellStyle name="Comma0 2 13 2" xfId="7059" xr:uid="{00000000-0005-0000-0000-0000D1080000}"/>
    <cellStyle name="Comma0 2 13 2 2" xfId="8729" xr:uid="{00000000-0005-0000-0000-0000D2080000}"/>
    <cellStyle name="Comma0 2 13 2 2 2" xfId="23468" xr:uid="{00000000-0005-0000-0000-0000D3080000}"/>
    <cellStyle name="Comma0 2 13 2 3" xfId="10451" xr:uid="{00000000-0005-0000-0000-0000D4080000}"/>
    <cellStyle name="Comma0 2 13 2 3 2" xfId="25187" xr:uid="{00000000-0005-0000-0000-0000D5080000}"/>
    <cellStyle name="Comma0 2 13 2 4" xfId="9744" xr:uid="{00000000-0005-0000-0000-0000D6080000}"/>
    <cellStyle name="Comma0 2 13 2 4 2" xfId="24480" xr:uid="{00000000-0005-0000-0000-0000D7080000}"/>
    <cellStyle name="Comma0 2 13 2 5" xfId="9597" xr:uid="{00000000-0005-0000-0000-0000D8080000}"/>
    <cellStyle name="Comma0 2 13 2 5 2" xfId="24333" xr:uid="{00000000-0005-0000-0000-0000D9080000}"/>
    <cellStyle name="Comma0 2 13 2 6" xfId="10894" xr:uid="{00000000-0005-0000-0000-0000DA080000}"/>
    <cellStyle name="Comma0 2 13 2 6 2" xfId="25630" xr:uid="{00000000-0005-0000-0000-0000DB080000}"/>
    <cellStyle name="Comma0 2 13 2 7" xfId="10020" xr:uid="{00000000-0005-0000-0000-0000DC080000}"/>
    <cellStyle name="Comma0 2 13 2 7 2" xfId="24756" xr:uid="{00000000-0005-0000-0000-0000DD080000}"/>
    <cellStyle name="Comma0 2 13 2 8" xfId="21805" xr:uid="{00000000-0005-0000-0000-0000DE080000}"/>
    <cellStyle name="Comma0 2 13 3" xfId="7424" xr:uid="{00000000-0005-0000-0000-0000DF080000}"/>
    <cellStyle name="Comma0 2 13 3 2" xfId="8654" xr:uid="{00000000-0005-0000-0000-0000E0080000}"/>
    <cellStyle name="Comma0 2 13 3 2 2" xfId="23393" xr:uid="{00000000-0005-0000-0000-0000E1080000}"/>
    <cellStyle name="Comma0 2 13 3 3" xfId="10649" xr:uid="{00000000-0005-0000-0000-0000E2080000}"/>
    <cellStyle name="Comma0 2 13 3 3 2" xfId="25385" xr:uid="{00000000-0005-0000-0000-0000E3080000}"/>
    <cellStyle name="Comma0 2 13 3 4" xfId="9920" xr:uid="{00000000-0005-0000-0000-0000E4080000}"/>
    <cellStyle name="Comma0 2 13 3 4 2" xfId="24656" xr:uid="{00000000-0005-0000-0000-0000E5080000}"/>
    <cellStyle name="Comma0 2 13 3 5" xfId="12163" xr:uid="{00000000-0005-0000-0000-0000E6080000}"/>
    <cellStyle name="Comma0 2 13 3 5 2" xfId="26899" xr:uid="{00000000-0005-0000-0000-0000E7080000}"/>
    <cellStyle name="Comma0 2 13 3 6" xfId="12637" xr:uid="{00000000-0005-0000-0000-0000E8080000}"/>
    <cellStyle name="Comma0 2 13 3 6 2" xfId="27373" xr:uid="{00000000-0005-0000-0000-0000E9080000}"/>
    <cellStyle name="Comma0 2 13 3 7" xfId="13081" xr:uid="{00000000-0005-0000-0000-0000EA080000}"/>
    <cellStyle name="Comma0 2 13 3 7 2" xfId="27817" xr:uid="{00000000-0005-0000-0000-0000EB080000}"/>
    <cellStyle name="Comma0 2 13 3 8" xfId="22168" xr:uid="{00000000-0005-0000-0000-0000EC080000}"/>
    <cellStyle name="Comma0 2 13 4" xfId="8595" xr:uid="{00000000-0005-0000-0000-0000ED080000}"/>
    <cellStyle name="Comma0 2 13 4 2" xfId="8187" xr:uid="{00000000-0005-0000-0000-0000EE080000}"/>
    <cellStyle name="Comma0 2 13 4 2 2" xfId="22927" xr:uid="{00000000-0005-0000-0000-0000EF080000}"/>
    <cellStyle name="Comma0 2 13 4 3" xfId="11182" xr:uid="{00000000-0005-0000-0000-0000F0080000}"/>
    <cellStyle name="Comma0 2 13 4 3 2" xfId="25918" xr:uid="{00000000-0005-0000-0000-0000F1080000}"/>
    <cellStyle name="Comma0 2 13 4 4" xfId="9661" xr:uid="{00000000-0005-0000-0000-0000F2080000}"/>
    <cellStyle name="Comma0 2 13 4 4 2" xfId="24397" xr:uid="{00000000-0005-0000-0000-0000F3080000}"/>
    <cellStyle name="Comma0 2 13 4 5" xfId="10194" xr:uid="{00000000-0005-0000-0000-0000F4080000}"/>
    <cellStyle name="Comma0 2 13 4 5 2" xfId="24930" xr:uid="{00000000-0005-0000-0000-0000F5080000}"/>
    <cellStyle name="Comma0 2 13 4 6" xfId="10975" xr:uid="{00000000-0005-0000-0000-0000F6080000}"/>
    <cellStyle name="Comma0 2 13 4 6 2" xfId="25711" xr:uid="{00000000-0005-0000-0000-0000F7080000}"/>
    <cellStyle name="Comma0 2 13 4 7" xfId="11957" xr:uid="{00000000-0005-0000-0000-0000F8080000}"/>
    <cellStyle name="Comma0 2 13 4 7 2" xfId="26693" xr:uid="{00000000-0005-0000-0000-0000F9080000}"/>
    <cellStyle name="Comma0 2 13 4 8" xfId="23334" xr:uid="{00000000-0005-0000-0000-0000FA080000}"/>
    <cellStyle name="Comma0 2 13 5" xfId="6993" xr:uid="{00000000-0005-0000-0000-0000FB080000}"/>
    <cellStyle name="Comma0 2 13 5 2" xfId="8354" xr:uid="{00000000-0005-0000-0000-0000FC080000}"/>
    <cellStyle name="Comma0 2 13 5 2 2" xfId="23094" xr:uid="{00000000-0005-0000-0000-0000FD080000}"/>
    <cellStyle name="Comma0 2 13 5 3" xfId="11392" xr:uid="{00000000-0005-0000-0000-0000FE080000}"/>
    <cellStyle name="Comma0 2 13 5 3 2" xfId="26128" xr:uid="{00000000-0005-0000-0000-0000FF080000}"/>
    <cellStyle name="Comma0 2 13 5 4" xfId="11929" xr:uid="{00000000-0005-0000-0000-000000090000}"/>
    <cellStyle name="Comma0 2 13 5 4 2" xfId="26665" xr:uid="{00000000-0005-0000-0000-000001090000}"/>
    <cellStyle name="Comma0 2 13 5 5" xfId="12429" xr:uid="{00000000-0005-0000-0000-000002090000}"/>
    <cellStyle name="Comma0 2 13 5 5 2" xfId="27165" xr:uid="{00000000-0005-0000-0000-000003090000}"/>
    <cellStyle name="Comma0 2 13 5 6" xfId="12893" xr:uid="{00000000-0005-0000-0000-000004090000}"/>
    <cellStyle name="Comma0 2 13 5 6 2" xfId="27629" xr:uid="{00000000-0005-0000-0000-000005090000}"/>
    <cellStyle name="Comma0 2 13 5 7" xfId="13325" xr:uid="{00000000-0005-0000-0000-000006090000}"/>
    <cellStyle name="Comma0 2 13 5 7 2" xfId="28061" xr:uid="{00000000-0005-0000-0000-000007090000}"/>
    <cellStyle name="Comma0 2 13 5 8" xfId="21739" xr:uid="{00000000-0005-0000-0000-000008090000}"/>
    <cellStyle name="Comma0 2 13 6" xfId="7236" xr:uid="{00000000-0005-0000-0000-000009090000}"/>
    <cellStyle name="Comma0 2 13 6 2" xfId="8088" xr:uid="{00000000-0005-0000-0000-00000A090000}"/>
    <cellStyle name="Comma0 2 13 6 2 2" xfId="22828" xr:uid="{00000000-0005-0000-0000-00000B090000}"/>
    <cellStyle name="Comma0 2 13 6 3" xfId="11574" xr:uid="{00000000-0005-0000-0000-00000C090000}"/>
    <cellStyle name="Comma0 2 13 6 3 2" xfId="26310" xr:uid="{00000000-0005-0000-0000-00000D090000}"/>
    <cellStyle name="Comma0 2 13 6 4" xfId="12108" xr:uid="{00000000-0005-0000-0000-00000E090000}"/>
    <cellStyle name="Comma0 2 13 6 4 2" xfId="26844" xr:uid="{00000000-0005-0000-0000-00000F090000}"/>
    <cellStyle name="Comma0 2 13 6 5" xfId="12593" xr:uid="{00000000-0005-0000-0000-000010090000}"/>
    <cellStyle name="Comma0 2 13 6 5 2" xfId="27329" xr:uid="{00000000-0005-0000-0000-000011090000}"/>
    <cellStyle name="Comma0 2 13 6 6" xfId="13045" xr:uid="{00000000-0005-0000-0000-000012090000}"/>
    <cellStyle name="Comma0 2 13 6 6 2" xfId="27781" xr:uid="{00000000-0005-0000-0000-000013090000}"/>
    <cellStyle name="Comma0 2 13 6 7" xfId="13459" xr:uid="{00000000-0005-0000-0000-000014090000}"/>
    <cellStyle name="Comma0 2 13 6 7 2" xfId="28195" xr:uid="{00000000-0005-0000-0000-000015090000}"/>
    <cellStyle name="Comma0 2 13 6 8" xfId="21982" xr:uid="{00000000-0005-0000-0000-000016090000}"/>
    <cellStyle name="Comma0 2 13 7" xfId="8299" xr:uid="{00000000-0005-0000-0000-000017090000}"/>
    <cellStyle name="Comma0 2 13 7 2" xfId="9565" xr:uid="{00000000-0005-0000-0000-000018090000}"/>
    <cellStyle name="Comma0 2 13 7 2 2" xfId="24301" xr:uid="{00000000-0005-0000-0000-000019090000}"/>
    <cellStyle name="Comma0 2 13 7 3" xfId="11771" xr:uid="{00000000-0005-0000-0000-00001A090000}"/>
    <cellStyle name="Comma0 2 13 7 3 2" xfId="26507" xr:uid="{00000000-0005-0000-0000-00001B090000}"/>
    <cellStyle name="Comma0 2 13 7 4" xfId="12282" xr:uid="{00000000-0005-0000-0000-00001C090000}"/>
    <cellStyle name="Comma0 2 13 7 4 2" xfId="27018" xr:uid="{00000000-0005-0000-0000-00001D090000}"/>
    <cellStyle name="Comma0 2 13 7 5" xfId="12753" xr:uid="{00000000-0005-0000-0000-00001E090000}"/>
    <cellStyle name="Comma0 2 13 7 5 2" xfId="27489" xr:uid="{00000000-0005-0000-0000-00001F090000}"/>
    <cellStyle name="Comma0 2 13 7 6" xfId="13193" xr:uid="{00000000-0005-0000-0000-000020090000}"/>
    <cellStyle name="Comma0 2 13 7 6 2" xfId="27929" xr:uid="{00000000-0005-0000-0000-000021090000}"/>
    <cellStyle name="Comma0 2 13 7 7" xfId="13593" xr:uid="{00000000-0005-0000-0000-000022090000}"/>
    <cellStyle name="Comma0 2 13 7 7 2" xfId="28329" xr:uid="{00000000-0005-0000-0000-000023090000}"/>
    <cellStyle name="Comma0 2 13 7 8" xfId="23039" xr:uid="{00000000-0005-0000-0000-000024090000}"/>
    <cellStyle name="Comma0 2 13 8" xfId="16416" xr:uid="{00000000-0005-0000-0000-000025090000}"/>
    <cellStyle name="Comma0 2 14" xfId="1794" xr:uid="{00000000-0005-0000-0000-000026090000}"/>
    <cellStyle name="Comma0 2 14 2" xfId="6846" xr:uid="{00000000-0005-0000-0000-000027090000}"/>
    <cellStyle name="Comma0 2 14 2 2" xfId="9383" xr:uid="{00000000-0005-0000-0000-000028090000}"/>
    <cellStyle name="Comma0 2 14 2 2 2" xfId="24119" xr:uid="{00000000-0005-0000-0000-000029090000}"/>
    <cellStyle name="Comma0 2 14 2 3" xfId="10456" xr:uid="{00000000-0005-0000-0000-00002A090000}"/>
    <cellStyle name="Comma0 2 14 2 3 2" xfId="25192" xr:uid="{00000000-0005-0000-0000-00002B090000}"/>
    <cellStyle name="Comma0 2 14 2 4" xfId="11012" xr:uid="{00000000-0005-0000-0000-00002C090000}"/>
    <cellStyle name="Comma0 2 14 2 4 2" xfId="25748" xr:uid="{00000000-0005-0000-0000-00002D090000}"/>
    <cellStyle name="Comma0 2 14 2 5" xfId="9782" xr:uid="{00000000-0005-0000-0000-00002E090000}"/>
    <cellStyle name="Comma0 2 14 2 5 2" xfId="24518" xr:uid="{00000000-0005-0000-0000-00002F090000}"/>
    <cellStyle name="Comma0 2 14 2 6" xfId="10902" xr:uid="{00000000-0005-0000-0000-000030090000}"/>
    <cellStyle name="Comma0 2 14 2 6 2" xfId="25638" xr:uid="{00000000-0005-0000-0000-000031090000}"/>
    <cellStyle name="Comma0 2 14 2 7" xfId="9966" xr:uid="{00000000-0005-0000-0000-000032090000}"/>
    <cellStyle name="Comma0 2 14 2 7 2" xfId="24702" xr:uid="{00000000-0005-0000-0000-000033090000}"/>
    <cellStyle name="Comma0 2 14 2 8" xfId="21595" xr:uid="{00000000-0005-0000-0000-000034090000}"/>
    <cellStyle name="Comma0 2 14 3" xfId="8045" xr:uid="{00000000-0005-0000-0000-000035090000}"/>
    <cellStyle name="Comma0 2 14 3 2" xfId="9430" xr:uid="{00000000-0005-0000-0000-000036090000}"/>
    <cellStyle name="Comma0 2 14 3 2 2" xfId="24166" xr:uid="{00000000-0005-0000-0000-000037090000}"/>
    <cellStyle name="Comma0 2 14 3 3" xfId="10654" xr:uid="{00000000-0005-0000-0000-000038090000}"/>
    <cellStyle name="Comma0 2 14 3 3 2" xfId="25390" xr:uid="{00000000-0005-0000-0000-000039090000}"/>
    <cellStyle name="Comma0 2 14 3 4" xfId="11448" xr:uid="{00000000-0005-0000-0000-00003A090000}"/>
    <cellStyle name="Comma0 2 14 3 4 2" xfId="26184" xr:uid="{00000000-0005-0000-0000-00003B090000}"/>
    <cellStyle name="Comma0 2 14 3 5" xfId="10328" xr:uid="{00000000-0005-0000-0000-00003C090000}"/>
    <cellStyle name="Comma0 2 14 3 5 2" xfId="25064" xr:uid="{00000000-0005-0000-0000-00003D090000}"/>
    <cellStyle name="Comma0 2 14 3 6" xfId="9891" xr:uid="{00000000-0005-0000-0000-00003E090000}"/>
    <cellStyle name="Comma0 2 14 3 6 2" xfId="24627" xr:uid="{00000000-0005-0000-0000-00003F090000}"/>
    <cellStyle name="Comma0 2 14 3 7" xfId="11988" xr:uid="{00000000-0005-0000-0000-000040090000}"/>
    <cellStyle name="Comma0 2 14 3 7 2" xfId="26724" xr:uid="{00000000-0005-0000-0000-000041090000}"/>
    <cellStyle name="Comma0 2 14 3 8" xfId="22785" xr:uid="{00000000-0005-0000-0000-000042090000}"/>
    <cellStyle name="Comma0 2 14 4" xfId="6677" xr:uid="{00000000-0005-0000-0000-000043090000}"/>
    <cellStyle name="Comma0 2 14 4 2" xfId="8076" xr:uid="{00000000-0005-0000-0000-000044090000}"/>
    <cellStyle name="Comma0 2 14 4 2 2" xfId="22816" xr:uid="{00000000-0005-0000-0000-000045090000}"/>
    <cellStyle name="Comma0 2 14 4 3" xfId="11187" xr:uid="{00000000-0005-0000-0000-000046090000}"/>
    <cellStyle name="Comma0 2 14 4 3 2" xfId="25923" xr:uid="{00000000-0005-0000-0000-000047090000}"/>
    <cellStyle name="Comma0 2 14 4 4" xfId="10694" xr:uid="{00000000-0005-0000-0000-000048090000}"/>
    <cellStyle name="Comma0 2 14 4 4 2" xfId="25430" xr:uid="{00000000-0005-0000-0000-000049090000}"/>
    <cellStyle name="Comma0 2 14 4 5" xfId="9752" xr:uid="{00000000-0005-0000-0000-00004A090000}"/>
    <cellStyle name="Comma0 2 14 4 5 2" xfId="24488" xr:uid="{00000000-0005-0000-0000-00004B090000}"/>
    <cellStyle name="Comma0 2 14 4 6" xfId="11639" xr:uid="{00000000-0005-0000-0000-00004C090000}"/>
    <cellStyle name="Comma0 2 14 4 6 2" xfId="26375" xr:uid="{00000000-0005-0000-0000-00004D090000}"/>
    <cellStyle name="Comma0 2 14 4 7" xfId="10076" xr:uid="{00000000-0005-0000-0000-00004E090000}"/>
    <cellStyle name="Comma0 2 14 4 7 2" xfId="24812" xr:uid="{00000000-0005-0000-0000-00004F090000}"/>
    <cellStyle name="Comma0 2 14 4 8" xfId="21426" xr:uid="{00000000-0005-0000-0000-000050090000}"/>
    <cellStyle name="Comma0 2 14 5" xfId="7793" xr:uid="{00000000-0005-0000-0000-000051090000}"/>
    <cellStyle name="Comma0 2 14 5 2" xfId="7936" xr:uid="{00000000-0005-0000-0000-000052090000}"/>
    <cellStyle name="Comma0 2 14 5 2 2" xfId="22676" xr:uid="{00000000-0005-0000-0000-000053090000}"/>
    <cellStyle name="Comma0 2 14 5 3" xfId="11397" xr:uid="{00000000-0005-0000-0000-000054090000}"/>
    <cellStyle name="Comma0 2 14 5 3 2" xfId="26133" xr:uid="{00000000-0005-0000-0000-000055090000}"/>
    <cellStyle name="Comma0 2 14 5 4" xfId="11934" xr:uid="{00000000-0005-0000-0000-000056090000}"/>
    <cellStyle name="Comma0 2 14 5 4 2" xfId="26670" xr:uid="{00000000-0005-0000-0000-000057090000}"/>
    <cellStyle name="Comma0 2 14 5 5" xfId="12434" xr:uid="{00000000-0005-0000-0000-000058090000}"/>
    <cellStyle name="Comma0 2 14 5 5 2" xfId="27170" xr:uid="{00000000-0005-0000-0000-000059090000}"/>
    <cellStyle name="Comma0 2 14 5 6" xfId="12898" xr:uid="{00000000-0005-0000-0000-00005A090000}"/>
    <cellStyle name="Comma0 2 14 5 6 2" xfId="27634" xr:uid="{00000000-0005-0000-0000-00005B090000}"/>
    <cellStyle name="Comma0 2 14 5 7" xfId="13330" xr:uid="{00000000-0005-0000-0000-00005C090000}"/>
    <cellStyle name="Comma0 2 14 5 7 2" xfId="28066" xr:uid="{00000000-0005-0000-0000-00005D090000}"/>
    <cellStyle name="Comma0 2 14 5 8" xfId="22533" xr:uid="{00000000-0005-0000-0000-00005E090000}"/>
    <cellStyle name="Comma0 2 14 6" xfId="7078" xr:uid="{00000000-0005-0000-0000-00005F090000}"/>
    <cellStyle name="Comma0 2 14 6 2" xfId="7782" xr:uid="{00000000-0005-0000-0000-000060090000}"/>
    <cellStyle name="Comma0 2 14 6 2 2" xfId="22522" xr:uid="{00000000-0005-0000-0000-000061090000}"/>
    <cellStyle name="Comma0 2 14 6 3" xfId="11579" xr:uid="{00000000-0005-0000-0000-000062090000}"/>
    <cellStyle name="Comma0 2 14 6 3 2" xfId="26315" xr:uid="{00000000-0005-0000-0000-000063090000}"/>
    <cellStyle name="Comma0 2 14 6 4" xfId="12113" xr:uid="{00000000-0005-0000-0000-000064090000}"/>
    <cellStyle name="Comma0 2 14 6 4 2" xfId="26849" xr:uid="{00000000-0005-0000-0000-000065090000}"/>
    <cellStyle name="Comma0 2 14 6 5" xfId="12598" xr:uid="{00000000-0005-0000-0000-000066090000}"/>
    <cellStyle name="Comma0 2 14 6 5 2" xfId="27334" xr:uid="{00000000-0005-0000-0000-000067090000}"/>
    <cellStyle name="Comma0 2 14 6 6" xfId="13050" xr:uid="{00000000-0005-0000-0000-000068090000}"/>
    <cellStyle name="Comma0 2 14 6 6 2" xfId="27786" xr:uid="{00000000-0005-0000-0000-000069090000}"/>
    <cellStyle name="Comma0 2 14 6 7" xfId="13464" xr:uid="{00000000-0005-0000-0000-00006A090000}"/>
    <cellStyle name="Comma0 2 14 6 7 2" xfId="28200" xr:uid="{00000000-0005-0000-0000-00006B090000}"/>
    <cellStyle name="Comma0 2 14 6 8" xfId="21824" xr:uid="{00000000-0005-0000-0000-00006C090000}"/>
    <cellStyle name="Comma0 2 14 7" xfId="7529" xr:uid="{00000000-0005-0000-0000-00006D090000}"/>
    <cellStyle name="Comma0 2 14 7 2" xfId="9570" xr:uid="{00000000-0005-0000-0000-00006E090000}"/>
    <cellStyle name="Comma0 2 14 7 2 2" xfId="24306" xr:uid="{00000000-0005-0000-0000-00006F090000}"/>
    <cellStyle name="Comma0 2 14 7 3" xfId="11776" xr:uid="{00000000-0005-0000-0000-000070090000}"/>
    <cellStyle name="Comma0 2 14 7 3 2" xfId="26512" xr:uid="{00000000-0005-0000-0000-000071090000}"/>
    <cellStyle name="Comma0 2 14 7 4" xfId="12287" xr:uid="{00000000-0005-0000-0000-000072090000}"/>
    <cellStyle name="Comma0 2 14 7 4 2" xfId="27023" xr:uid="{00000000-0005-0000-0000-000073090000}"/>
    <cellStyle name="Comma0 2 14 7 5" xfId="12758" xr:uid="{00000000-0005-0000-0000-000074090000}"/>
    <cellStyle name="Comma0 2 14 7 5 2" xfId="27494" xr:uid="{00000000-0005-0000-0000-000075090000}"/>
    <cellStyle name="Comma0 2 14 7 6" xfId="13198" xr:uid="{00000000-0005-0000-0000-000076090000}"/>
    <cellStyle name="Comma0 2 14 7 6 2" xfId="27934" xr:uid="{00000000-0005-0000-0000-000077090000}"/>
    <cellStyle name="Comma0 2 14 7 7" xfId="13598" xr:uid="{00000000-0005-0000-0000-000078090000}"/>
    <cellStyle name="Comma0 2 14 7 7 2" xfId="28334" xr:uid="{00000000-0005-0000-0000-000079090000}"/>
    <cellStyle name="Comma0 2 14 7 8" xfId="22271" xr:uid="{00000000-0005-0000-0000-00007A090000}"/>
    <cellStyle name="Comma0 2 14 8" xfId="16591" xr:uid="{00000000-0005-0000-0000-00007B090000}"/>
    <cellStyle name="Comma0 2 15" xfId="1967" xr:uid="{00000000-0005-0000-0000-00007C090000}"/>
    <cellStyle name="Comma0 2 15 2" xfId="8722" xr:uid="{00000000-0005-0000-0000-00007D090000}"/>
    <cellStyle name="Comma0 2 15 2 2" xfId="6838" xr:uid="{00000000-0005-0000-0000-00007E090000}"/>
    <cellStyle name="Comma0 2 15 2 2 2" xfId="21587" xr:uid="{00000000-0005-0000-0000-00007F090000}"/>
    <cellStyle name="Comma0 2 15 2 3" xfId="10476" xr:uid="{00000000-0005-0000-0000-000080090000}"/>
    <cellStyle name="Comma0 2 15 2 3 2" xfId="25212" xr:uid="{00000000-0005-0000-0000-000081090000}"/>
    <cellStyle name="Comma0 2 15 2 4" xfId="10776" xr:uid="{00000000-0005-0000-0000-000082090000}"/>
    <cellStyle name="Comma0 2 15 2 4 2" xfId="25512" xr:uid="{00000000-0005-0000-0000-000083090000}"/>
    <cellStyle name="Comma0 2 15 2 5" xfId="9721" xr:uid="{00000000-0005-0000-0000-000084090000}"/>
    <cellStyle name="Comma0 2 15 2 5 2" xfId="24457" xr:uid="{00000000-0005-0000-0000-000085090000}"/>
    <cellStyle name="Comma0 2 15 2 6" xfId="10684" xr:uid="{00000000-0005-0000-0000-000086090000}"/>
    <cellStyle name="Comma0 2 15 2 6 2" xfId="25420" xr:uid="{00000000-0005-0000-0000-000087090000}"/>
    <cellStyle name="Comma0 2 15 2 7" xfId="10098" xr:uid="{00000000-0005-0000-0000-000088090000}"/>
    <cellStyle name="Comma0 2 15 2 7 2" xfId="24834" xr:uid="{00000000-0005-0000-0000-000089090000}"/>
    <cellStyle name="Comma0 2 15 2 8" xfId="23461" xr:uid="{00000000-0005-0000-0000-00008A090000}"/>
    <cellStyle name="Comma0 2 15 3" xfId="7154" xr:uid="{00000000-0005-0000-0000-00008B090000}"/>
    <cellStyle name="Comma0 2 15 3 2" xfId="6598" xr:uid="{00000000-0005-0000-0000-00008C090000}"/>
    <cellStyle name="Comma0 2 15 3 2 2" xfId="21347" xr:uid="{00000000-0005-0000-0000-00008D090000}"/>
    <cellStyle name="Comma0 2 15 3 3" xfId="10674" xr:uid="{00000000-0005-0000-0000-00008E090000}"/>
    <cellStyle name="Comma0 2 15 3 3 2" xfId="25410" xr:uid="{00000000-0005-0000-0000-00008F090000}"/>
    <cellStyle name="Comma0 2 15 3 4" xfId="9678" xr:uid="{00000000-0005-0000-0000-000090090000}"/>
    <cellStyle name="Comma0 2 15 3 4 2" xfId="24414" xr:uid="{00000000-0005-0000-0000-000091090000}"/>
    <cellStyle name="Comma0 2 15 3 5" xfId="11984" xr:uid="{00000000-0005-0000-0000-000092090000}"/>
    <cellStyle name="Comma0 2 15 3 5 2" xfId="26720" xr:uid="{00000000-0005-0000-0000-000093090000}"/>
    <cellStyle name="Comma0 2 15 3 6" xfId="12474" xr:uid="{00000000-0005-0000-0000-000094090000}"/>
    <cellStyle name="Comma0 2 15 3 6 2" xfId="27210" xr:uid="{00000000-0005-0000-0000-000095090000}"/>
    <cellStyle name="Comma0 2 15 3 7" xfId="12929" xr:uid="{00000000-0005-0000-0000-000096090000}"/>
    <cellStyle name="Comma0 2 15 3 7 2" xfId="27665" xr:uid="{00000000-0005-0000-0000-000097090000}"/>
    <cellStyle name="Comma0 2 15 3 8" xfId="21900" xr:uid="{00000000-0005-0000-0000-000098090000}"/>
    <cellStyle name="Comma0 2 15 4" xfId="6940" xr:uid="{00000000-0005-0000-0000-000099090000}"/>
    <cellStyle name="Comma0 2 15 4 2" xfId="7733" xr:uid="{00000000-0005-0000-0000-00009A090000}"/>
    <cellStyle name="Comma0 2 15 4 2 2" xfId="22473" xr:uid="{00000000-0005-0000-0000-00009B090000}"/>
    <cellStyle name="Comma0 2 15 4 3" xfId="11207" xr:uid="{00000000-0005-0000-0000-00009C090000}"/>
    <cellStyle name="Comma0 2 15 4 3 2" xfId="25943" xr:uid="{00000000-0005-0000-0000-00009D090000}"/>
    <cellStyle name="Comma0 2 15 4 4" xfId="10942" xr:uid="{00000000-0005-0000-0000-00009E090000}"/>
    <cellStyle name="Comma0 2 15 4 4 2" xfId="25678" xr:uid="{00000000-0005-0000-0000-00009F090000}"/>
    <cellStyle name="Comma0 2 15 4 5" xfId="10372" xr:uid="{00000000-0005-0000-0000-0000A0090000}"/>
    <cellStyle name="Comma0 2 15 4 5 2" xfId="25108" xr:uid="{00000000-0005-0000-0000-0000A1090000}"/>
    <cellStyle name="Comma0 2 15 4 6" xfId="9610" xr:uid="{00000000-0005-0000-0000-0000A2090000}"/>
    <cellStyle name="Comma0 2 15 4 6 2" xfId="24346" xr:uid="{00000000-0005-0000-0000-0000A3090000}"/>
    <cellStyle name="Comma0 2 15 4 7" xfId="10921" xr:uid="{00000000-0005-0000-0000-0000A4090000}"/>
    <cellStyle name="Comma0 2 15 4 7 2" xfId="25657" xr:uid="{00000000-0005-0000-0000-0000A5090000}"/>
    <cellStyle name="Comma0 2 15 4 8" xfId="21688" xr:uid="{00000000-0005-0000-0000-0000A6090000}"/>
    <cellStyle name="Comma0 2 15 5" xfId="8449" xr:uid="{00000000-0005-0000-0000-0000A7090000}"/>
    <cellStyle name="Comma0 2 15 5 2" xfId="8731" xr:uid="{00000000-0005-0000-0000-0000A8090000}"/>
    <cellStyle name="Comma0 2 15 5 2 2" xfId="23470" xr:uid="{00000000-0005-0000-0000-0000A9090000}"/>
    <cellStyle name="Comma0 2 15 5 3" xfId="11417" xr:uid="{00000000-0005-0000-0000-0000AA090000}"/>
    <cellStyle name="Comma0 2 15 5 3 2" xfId="26153" xr:uid="{00000000-0005-0000-0000-0000AB090000}"/>
    <cellStyle name="Comma0 2 15 5 4" xfId="11954" xr:uid="{00000000-0005-0000-0000-0000AC090000}"/>
    <cellStyle name="Comma0 2 15 5 4 2" xfId="26690" xr:uid="{00000000-0005-0000-0000-0000AD090000}"/>
    <cellStyle name="Comma0 2 15 5 5" xfId="12454" xr:uid="{00000000-0005-0000-0000-0000AE090000}"/>
    <cellStyle name="Comma0 2 15 5 5 2" xfId="27190" xr:uid="{00000000-0005-0000-0000-0000AF090000}"/>
    <cellStyle name="Comma0 2 15 5 6" xfId="12918" xr:uid="{00000000-0005-0000-0000-0000B0090000}"/>
    <cellStyle name="Comma0 2 15 5 6 2" xfId="27654" xr:uid="{00000000-0005-0000-0000-0000B1090000}"/>
    <cellStyle name="Comma0 2 15 5 7" xfId="13350" xr:uid="{00000000-0005-0000-0000-0000B2090000}"/>
    <cellStyle name="Comma0 2 15 5 7 2" xfId="28086" xr:uid="{00000000-0005-0000-0000-0000B3090000}"/>
    <cellStyle name="Comma0 2 15 5 8" xfId="23188" xr:uid="{00000000-0005-0000-0000-0000B4090000}"/>
    <cellStyle name="Comma0 2 15 6" xfId="7532" xr:uid="{00000000-0005-0000-0000-0000B5090000}"/>
    <cellStyle name="Comma0 2 15 6 2" xfId="8264" xr:uid="{00000000-0005-0000-0000-0000B6090000}"/>
    <cellStyle name="Comma0 2 15 6 2 2" xfId="23004" xr:uid="{00000000-0005-0000-0000-0000B7090000}"/>
    <cellStyle name="Comma0 2 15 6 3" xfId="11599" xr:uid="{00000000-0005-0000-0000-0000B8090000}"/>
    <cellStyle name="Comma0 2 15 6 3 2" xfId="26335" xr:uid="{00000000-0005-0000-0000-0000B9090000}"/>
    <cellStyle name="Comma0 2 15 6 4" xfId="12133" xr:uid="{00000000-0005-0000-0000-0000BA090000}"/>
    <cellStyle name="Comma0 2 15 6 4 2" xfId="26869" xr:uid="{00000000-0005-0000-0000-0000BB090000}"/>
    <cellStyle name="Comma0 2 15 6 5" xfId="12618" xr:uid="{00000000-0005-0000-0000-0000BC090000}"/>
    <cellStyle name="Comma0 2 15 6 5 2" xfId="27354" xr:uid="{00000000-0005-0000-0000-0000BD090000}"/>
    <cellStyle name="Comma0 2 15 6 6" xfId="13070" xr:uid="{00000000-0005-0000-0000-0000BE090000}"/>
    <cellStyle name="Comma0 2 15 6 6 2" xfId="27806" xr:uid="{00000000-0005-0000-0000-0000BF090000}"/>
    <cellStyle name="Comma0 2 15 6 7" xfId="13484" xr:uid="{00000000-0005-0000-0000-0000C0090000}"/>
    <cellStyle name="Comma0 2 15 6 7 2" xfId="28220" xr:uid="{00000000-0005-0000-0000-0000C1090000}"/>
    <cellStyle name="Comma0 2 15 6 8" xfId="22274" xr:uid="{00000000-0005-0000-0000-0000C2090000}"/>
    <cellStyle name="Comma0 2 15 7" xfId="7235" xr:uid="{00000000-0005-0000-0000-0000C3090000}"/>
    <cellStyle name="Comma0 2 15 7 2" xfId="9590" xr:uid="{00000000-0005-0000-0000-0000C4090000}"/>
    <cellStyle name="Comma0 2 15 7 2 2" xfId="24326" xr:uid="{00000000-0005-0000-0000-0000C5090000}"/>
    <cellStyle name="Comma0 2 15 7 3" xfId="11796" xr:uid="{00000000-0005-0000-0000-0000C6090000}"/>
    <cellStyle name="Comma0 2 15 7 3 2" xfId="26532" xr:uid="{00000000-0005-0000-0000-0000C7090000}"/>
    <cellStyle name="Comma0 2 15 7 4" xfId="12307" xr:uid="{00000000-0005-0000-0000-0000C8090000}"/>
    <cellStyle name="Comma0 2 15 7 4 2" xfId="27043" xr:uid="{00000000-0005-0000-0000-0000C9090000}"/>
    <cellStyle name="Comma0 2 15 7 5" xfId="12778" xr:uid="{00000000-0005-0000-0000-0000CA090000}"/>
    <cellStyle name="Comma0 2 15 7 5 2" xfId="27514" xr:uid="{00000000-0005-0000-0000-0000CB090000}"/>
    <cellStyle name="Comma0 2 15 7 6" xfId="13218" xr:uid="{00000000-0005-0000-0000-0000CC090000}"/>
    <cellStyle name="Comma0 2 15 7 6 2" xfId="27954" xr:uid="{00000000-0005-0000-0000-0000CD090000}"/>
    <cellStyle name="Comma0 2 15 7 7" xfId="13618" xr:uid="{00000000-0005-0000-0000-0000CE090000}"/>
    <cellStyle name="Comma0 2 15 7 7 2" xfId="28354" xr:uid="{00000000-0005-0000-0000-0000CF090000}"/>
    <cellStyle name="Comma0 2 15 7 8" xfId="21981" xr:uid="{00000000-0005-0000-0000-0000D0090000}"/>
    <cellStyle name="Comma0 2 15 8" xfId="16764" xr:uid="{00000000-0005-0000-0000-0000D1090000}"/>
    <cellStyle name="Comma0 2 16" xfId="2151" xr:uid="{00000000-0005-0000-0000-0000D2090000}"/>
    <cellStyle name="Comma0 2 16 2" xfId="8736" xr:uid="{00000000-0005-0000-0000-0000D3090000}"/>
    <cellStyle name="Comma0 2 16 2 2" xfId="23475" xr:uid="{00000000-0005-0000-0000-0000D4090000}"/>
    <cellStyle name="Comma0 2 16 3" xfId="7786" xr:uid="{00000000-0005-0000-0000-0000D5090000}"/>
    <cellStyle name="Comma0 2 16 3 2" xfId="22526" xr:uid="{00000000-0005-0000-0000-0000D6090000}"/>
    <cellStyle name="Comma0 2 16 4" xfId="6761" xr:uid="{00000000-0005-0000-0000-0000D7090000}"/>
    <cellStyle name="Comma0 2 16 4 2" xfId="21510" xr:uid="{00000000-0005-0000-0000-0000D8090000}"/>
    <cellStyle name="Comma0 2 16 5" xfId="8015" xr:uid="{00000000-0005-0000-0000-0000D9090000}"/>
    <cellStyle name="Comma0 2 16 5 2" xfId="22755" xr:uid="{00000000-0005-0000-0000-0000DA090000}"/>
    <cellStyle name="Comma0 2 16 6" xfId="8179" xr:uid="{00000000-0005-0000-0000-0000DB090000}"/>
    <cellStyle name="Comma0 2 16 6 2" xfId="22919" xr:uid="{00000000-0005-0000-0000-0000DC090000}"/>
    <cellStyle name="Comma0 2 16 7" xfId="16941" xr:uid="{00000000-0005-0000-0000-0000DD090000}"/>
    <cellStyle name="Comma0 2 17" xfId="2600" xr:uid="{00000000-0005-0000-0000-0000DE090000}"/>
    <cellStyle name="Comma0 2 17 2" xfId="7133" xr:uid="{00000000-0005-0000-0000-0000DF090000}"/>
    <cellStyle name="Comma0 2 17 2 2" xfId="21879" xr:uid="{00000000-0005-0000-0000-0000E0090000}"/>
    <cellStyle name="Comma0 2 17 3" xfId="7852" xr:uid="{00000000-0005-0000-0000-0000E1090000}"/>
    <cellStyle name="Comma0 2 17 3 2" xfId="22592" xr:uid="{00000000-0005-0000-0000-0000E2090000}"/>
    <cellStyle name="Comma0 2 17 4" xfId="6859" xr:uid="{00000000-0005-0000-0000-0000E3090000}"/>
    <cellStyle name="Comma0 2 17 4 2" xfId="21608" xr:uid="{00000000-0005-0000-0000-0000E4090000}"/>
    <cellStyle name="Comma0 2 17 5" xfId="8934" xr:uid="{00000000-0005-0000-0000-0000E5090000}"/>
    <cellStyle name="Comma0 2 17 5 2" xfId="23671" xr:uid="{00000000-0005-0000-0000-0000E6090000}"/>
    <cellStyle name="Comma0 2 17 6" xfId="8086" xr:uid="{00000000-0005-0000-0000-0000E7090000}"/>
    <cellStyle name="Comma0 2 17 6 2" xfId="22826" xr:uid="{00000000-0005-0000-0000-0000E8090000}"/>
    <cellStyle name="Comma0 2 17 7" xfId="17390" xr:uid="{00000000-0005-0000-0000-0000E9090000}"/>
    <cellStyle name="Comma0 2 18" xfId="2574" xr:uid="{00000000-0005-0000-0000-0000EA090000}"/>
    <cellStyle name="Comma0 2 18 2" xfId="17364" xr:uid="{00000000-0005-0000-0000-0000EB090000}"/>
    <cellStyle name="Comma0 2 19" xfId="2733" xr:uid="{00000000-0005-0000-0000-0000EC090000}"/>
    <cellStyle name="Comma0 2 19 2" xfId="17515" xr:uid="{00000000-0005-0000-0000-0000ED090000}"/>
    <cellStyle name="Comma0 2 2" xfId="31" xr:uid="{00000000-0005-0000-0000-0000EE090000}"/>
    <cellStyle name="Comma0 2 2 10" xfId="1620" xr:uid="{00000000-0005-0000-0000-0000EF090000}"/>
    <cellStyle name="Comma0 2 2 10 2" xfId="16417" xr:uid="{00000000-0005-0000-0000-0000F0090000}"/>
    <cellStyle name="Comma0 2 2 11" xfId="1795" xr:uid="{00000000-0005-0000-0000-0000F1090000}"/>
    <cellStyle name="Comma0 2 2 11 2" xfId="16592" xr:uid="{00000000-0005-0000-0000-0000F2090000}"/>
    <cellStyle name="Comma0 2 2 12" xfId="1968" xr:uid="{00000000-0005-0000-0000-0000F3090000}"/>
    <cellStyle name="Comma0 2 2 12 2" xfId="16765" xr:uid="{00000000-0005-0000-0000-0000F4090000}"/>
    <cellStyle name="Comma0 2 2 13" xfId="2152" xr:uid="{00000000-0005-0000-0000-0000F5090000}"/>
    <cellStyle name="Comma0 2 2 13 2" xfId="6735" xr:uid="{00000000-0005-0000-0000-0000F6090000}"/>
    <cellStyle name="Comma0 2 2 13 2 2" xfId="21484" xr:uid="{00000000-0005-0000-0000-0000F7090000}"/>
    <cellStyle name="Comma0 2 2 13 3" xfId="8454" xr:uid="{00000000-0005-0000-0000-0000F8090000}"/>
    <cellStyle name="Comma0 2 2 13 3 2" xfId="23193" xr:uid="{00000000-0005-0000-0000-0000F9090000}"/>
    <cellStyle name="Comma0 2 2 13 4" xfId="7968" xr:uid="{00000000-0005-0000-0000-0000FA090000}"/>
    <cellStyle name="Comma0 2 2 13 4 2" xfId="22708" xr:uid="{00000000-0005-0000-0000-0000FB090000}"/>
    <cellStyle name="Comma0 2 2 13 5" xfId="9104" xr:uid="{00000000-0005-0000-0000-0000FC090000}"/>
    <cellStyle name="Comma0 2 2 13 5 2" xfId="23841" xr:uid="{00000000-0005-0000-0000-0000FD090000}"/>
    <cellStyle name="Comma0 2 2 13 6" xfId="6516" xr:uid="{00000000-0005-0000-0000-0000FE090000}"/>
    <cellStyle name="Comma0 2 2 13 6 2" xfId="21265" xr:uid="{00000000-0005-0000-0000-0000FF090000}"/>
    <cellStyle name="Comma0 2 2 13 7" xfId="16942" xr:uid="{00000000-0005-0000-0000-0000000A0000}"/>
    <cellStyle name="Comma0 2 2 14" xfId="2570" xr:uid="{00000000-0005-0000-0000-0000010A0000}"/>
    <cellStyle name="Comma0 2 2 14 2" xfId="7614" xr:uid="{00000000-0005-0000-0000-0000020A0000}"/>
    <cellStyle name="Comma0 2 2 14 2 2" xfId="22355" xr:uid="{00000000-0005-0000-0000-0000030A0000}"/>
    <cellStyle name="Comma0 2 2 14 3" xfId="7774" xr:uid="{00000000-0005-0000-0000-0000040A0000}"/>
    <cellStyle name="Comma0 2 2 14 3 2" xfId="22514" xr:uid="{00000000-0005-0000-0000-0000050A0000}"/>
    <cellStyle name="Comma0 2 2 14 4" xfId="8608" xr:uid="{00000000-0005-0000-0000-0000060A0000}"/>
    <cellStyle name="Comma0 2 2 14 4 2" xfId="23347" xr:uid="{00000000-0005-0000-0000-0000070A0000}"/>
    <cellStyle name="Comma0 2 2 14 5" xfId="6932" xr:uid="{00000000-0005-0000-0000-0000080A0000}"/>
    <cellStyle name="Comma0 2 2 14 5 2" xfId="21680" xr:uid="{00000000-0005-0000-0000-0000090A0000}"/>
    <cellStyle name="Comma0 2 2 14 6" xfId="9274" xr:uid="{00000000-0005-0000-0000-00000A0A0000}"/>
    <cellStyle name="Comma0 2 2 14 6 2" xfId="24010" xr:uid="{00000000-0005-0000-0000-00000B0A0000}"/>
    <cellStyle name="Comma0 2 2 14 7" xfId="17360" xr:uid="{00000000-0005-0000-0000-00000C0A0000}"/>
    <cellStyle name="Comma0 2 2 15" xfId="2542" xr:uid="{00000000-0005-0000-0000-00000D0A0000}"/>
    <cellStyle name="Comma0 2 2 15 2" xfId="17332" xr:uid="{00000000-0005-0000-0000-00000E0A0000}"/>
    <cellStyle name="Comma0 2 2 16" xfId="2739" xr:uid="{00000000-0005-0000-0000-00000F0A0000}"/>
    <cellStyle name="Comma0 2 2 16 2" xfId="17521" xr:uid="{00000000-0005-0000-0000-0000100A0000}"/>
    <cellStyle name="Comma0 2 2 17" xfId="3707" xr:uid="{00000000-0005-0000-0000-0000110A0000}"/>
    <cellStyle name="Comma0 2 2 17 2" xfId="18488" xr:uid="{00000000-0005-0000-0000-0000120A0000}"/>
    <cellStyle name="Comma0 2 2 18" xfId="2844" xr:uid="{00000000-0005-0000-0000-0000130A0000}"/>
    <cellStyle name="Comma0 2 2 18 2" xfId="17626" xr:uid="{00000000-0005-0000-0000-0000140A0000}"/>
    <cellStyle name="Comma0 2 2 19" xfId="3409" xr:uid="{00000000-0005-0000-0000-0000150A0000}"/>
    <cellStyle name="Comma0 2 2 19 2" xfId="18191" xr:uid="{00000000-0005-0000-0000-0000160A0000}"/>
    <cellStyle name="Comma0 2 2 2" xfId="212" xr:uid="{00000000-0005-0000-0000-0000170A0000}"/>
    <cellStyle name="Comma0 2 2 2 2" xfId="15009" xr:uid="{00000000-0005-0000-0000-0000180A0000}"/>
    <cellStyle name="Comma0 2 2 20" xfId="2884" xr:uid="{00000000-0005-0000-0000-0000190A0000}"/>
    <cellStyle name="Comma0 2 2 20 2" xfId="17666" xr:uid="{00000000-0005-0000-0000-00001A0A0000}"/>
    <cellStyle name="Comma0 2 2 21" xfId="3879" xr:uid="{00000000-0005-0000-0000-00001B0A0000}"/>
    <cellStyle name="Comma0 2 2 21 2" xfId="8101" xr:uid="{00000000-0005-0000-0000-00001C0A0000}"/>
    <cellStyle name="Comma0 2 2 21 2 2" xfId="22841" xr:uid="{00000000-0005-0000-0000-00001D0A0000}"/>
    <cellStyle name="Comma0 2 2 21 3" xfId="8776" xr:uid="{00000000-0005-0000-0000-00001E0A0000}"/>
    <cellStyle name="Comma0 2 2 21 3 2" xfId="23515" xr:uid="{00000000-0005-0000-0000-00001F0A0000}"/>
    <cellStyle name="Comma0 2 2 21 4" xfId="8821" xr:uid="{00000000-0005-0000-0000-0000200A0000}"/>
    <cellStyle name="Comma0 2 2 21 4 2" xfId="23559" xr:uid="{00000000-0005-0000-0000-0000210A0000}"/>
    <cellStyle name="Comma0 2 2 21 5" xfId="7485" xr:uid="{00000000-0005-0000-0000-0000220A0000}"/>
    <cellStyle name="Comma0 2 2 21 5 2" xfId="22227" xr:uid="{00000000-0005-0000-0000-0000230A0000}"/>
    <cellStyle name="Comma0 2 2 21 6" xfId="9228" xr:uid="{00000000-0005-0000-0000-0000240A0000}"/>
    <cellStyle name="Comma0 2 2 21 6 2" xfId="23965" xr:uid="{00000000-0005-0000-0000-0000250A0000}"/>
    <cellStyle name="Comma0 2 2 21 7" xfId="18655" xr:uid="{00000000-0005-0000-0000-0000260A0000}"/>
    <cellStyle name="Comma0 2 2 22" xfId="3206" xr:uid="{00000000-0005-0000-0000-0000270A0000}"/>
    <cellStyle name="Comma0 2 2 22 2" xfId="8256" xr:uid="{00000000-0005-0000-0000-0000280A0000}"/>
    <cellStyle name="Comma0 2 2 22 2 2" xfId="22996" xr:uid="{00000000-0005-0000-0000-0000290A0000}"/>
    <cellStyle name="Comma0 2 2 22 3" xfId="8892" xr:uid="{00000000-0005-0000-0000-00002A0A0000}"/>
    <cellStyle name="Comma0 2 2 22 3 2" xfId="23629" xr:uid="{00000000-0005-0000-0000-00002B0A0000}"/>
    <cellStyle name="Comma0 2 2 22 4" xfId="7359" xr:uid="{00000000-0005-0000-0000-00002C0A0000}"/>
    <cellStyle name="Comma0 2 2 22 4 2" xfId="22103" xr:uid="{00000000-0005-0000-0000-00002D0A0000}"/>
    <cellStyle name="Comma0 2 2 22 5" xfId="8364" xr:uid="{00000000-0005-0000-0000-00002E0A0000}"/>
    <cellStyle name="Comma0 2 2 22 5 2" xfId="23104" xr:uid="{00000000-0005-0000-0000-00002F0A0000}"/>
    <cellStyle name="Comma0 2 2 22 6" xfId="9029" xr:uid="{00000000-0005-0000-0000-0000300A0000}"/>
    <cellStyle name="Comma0 2 2 22 6 2" xfId="23766" xr:uid="{00000000-0005-0000-0000-0000310A0000}"/>
    <cellStyle name="Comma0 2 2 22 7" xfId="17988" xr:uid="{00000000-0005-0000-0000-0000320A0000}"/>
    <cellStyle name="Comma0 2 2 23" xfId="3937" xr:uid="{00000000-0005-0000-0000-0000330A0000}"/>
    <cellStyle name="Comma0 2 2 23 2" xfId="8080" xr:uid="{00000000-0005-0000-0000-0000340A0000}"/>
    <cellStyle name="Comma0 2 2 23 2 2" xfId="22820" xr:uid="{00000000-0005-0000-0000-0000350A0000}"/>
    <cellStyle name="Comma0 2 2 23 3" xfId="9000" xr:uid="{00000000-0005-0000-0000-0000360A0000}"/>
    <cellStyle name="Comma0 2 2 23 3 2" xfId="23737" xr:uid="{00000000-0005-0000-0000-0000370A0000}"/>
    <cellStyle name="Comma0 2 2 23 4" xfId="8598" xr:uid="{00000000-0005-0000-0000-0000380A0000}"/>
    <cellStyle name="Comma0 2 2 23 4 2" xfId="23337" xr:uid="{00000000-0005-0000-0000-0000390A0000}"/>
    <cellStyle name="Comma0 2 2 23 5" xfId="8448" xr:uid="{00000000-0005-0000-0000-00003A0A0000}"/>
    <cellStyle name="Comma0 2 2 23 5 2" xfId="23187" xr:uid="{00000000-0005-0000-0000-00003B0A0000}"/>
    <cellStyle name="Comma0 2 2 23 6" xfId="9212" xr:uid="{00000000-0005-0000-0000-00003C0A0000}"/>
    <cellStyle name="Comma0 2 2 23 6 2" xfId="23949" xr:uid="{00000000-0005-0000-0000-00003D0A0000}"/>
    <cellStyle name="Comma0 2 2 23 7" xfId="18707" xr:uid="{00000000-0005-0000-0000-00003E0A0000}"/>
    <cellStyle name="Comma0 2 2 24" xfId="4584" xr:uid="{00000000-0005-0000-0000-00003F0A0000}"/>
    <cellStyle name="Comma0 2 2 24 2" xfId="7034" xr:uid="{00000000-0005-0000-0000-0000400A0000}"/>
    <cellStyle name="Comma0 2 2 24 2 2" xfId="21780" xr:uid="{00000000-0005-0000-0000-0000410A0000}"/>
    <cellStyle name="Comma0 2 2 24 3" xfId="9116" xr:uid="{00000000-0005-0000-0000-0000420A0000}"/>
    <cellStyle name="Comma0 2 2 24 3 2" xfId="23853" xr:uid="{00000000-0005-0000-0000-0000430A0000}"/>
    <cellStyle name="Comma0 2 2 24 4" xfId="9220" xr:uid="{00000000-0005-0000-0000-0000440A0000}"/>
    <cellStyle name="Comma0 2 2 24 4 2" xfId="23957" xr:uid="{00000000-0005-0000-0000-0000450A0000}"/>
    <cellStyle name="Comma0 2 2 24 5" xfId="9321" xr:uid="{00000000-0005-0000-0000-0000460A0000}"/>
    <cellStyle name="Comma0 2 2 24 5 2" xfId="24057" xr:uid="{00000000-0005-0000-0000-0000470A0000}"/>
    <cellStyle name="Comma0 2 2 24 6" xfId="9406" xr:uid="{00000000-0005-0000-0000-0000480A0000}"/>
    <cellStyle name="Comma0 2 2 24 6 2" xfId="24142" xr:uid="{00000000-0005-0000-0000-0000490A0000}"/>
    <cellStyle name="Comma0 2 2 24 7" xfId="19354" xr:uid="{00000000-0005-0000-0000-00004A0A0000}"/>
    <cellStyle name="Comma0 2 2 25" xfId="4385" xr:uid="{00000000-0005-0000-0000-00004B0A0000}"/>
    <cellStyle name="Comma0 2 2 25 2" xfId="19155" xr:uid="{00000000-0005-0000-0000-00004C0A0000}"/>
    <cellStyle name="Comma0 2 2 26" xfId="4616" xr:uid="{00000000-0005-0000-0000-00004D0A0000}"/>
    <cellStyle name="Comma0 2 2 26 2" xfId="19386" xr:uid="{00000000-0005-0000-0000-00004E0A0000}"/>
    <cellStyle name="Comma0 2 2 27" xfId="4088" xr:uid="{00000000-0005-0000-0000-00004F0A0000}"/>
    <cellStyle name="Comma0 2 2 27 2" xfId="18858" xr:uid="{00000000-0005-0000-0000-0000500A0000}"/>
    <cellStyle name="Comma0 2 2 28" xfId="4829" xr:uid="{00000000-0005-0000-0000-0000510A0000}"/>
    <cellStyle name="Comma0 2 2 28 2" xfId="19589" xr:uid="{00000000-0005-0000-0000-0000520A0000}"/>
    <cellStyle name="Comma0 2 2 29" xfId="5257" xr:uid="{00000000-0005-0000-0000-0000530A0000}"/>
    <cellStyle name="Comma0 2 2 29 2" xfId="20017" xr:uid="{00000000-0005-0000-0000-0000540A0000}"/>
    <cellStyle name="Comma0 2 2 3" xfId="388" xr:uid="{00000000-0005-0000-0000-0000550A0000}"/>
    <cellStyle name="Comma0 2 2 3 2" xfId="15185" xr:uid="{00000000-0005-0000-0000-0000560A0000}"/>
    <cellStyle name="Comma0 2 2 30" xfId="5051" xr:uid="{00000000-0005-0000-0000-0000570A0000}"/>
    <cellStyle name="Comma0 2 2 30 2" xfId="19811" xr:uid="{00000000-0005-0000-0000-0000580A0000}"/>
    <cellStyle name="Comma0 2 2 31" xfId="5364" xr:uid="{00000000-0005-0000-0000-0000590A0000}"/>
    <cellStyle name="Comma0 2 2 31 2" xfId="20118" xr:uid="{00000000-0005-0000-0000-00005A0A0000}"/>
    <cellStyle name="Comma0 2 2 32" xfId="14829" xr:uid="{00000000-0005-0000-0000-00005B0A0000}"/>
    <cellStyle name="Comma0 2 2 4" xfId="564" xr:uid="{00000000-0005-0000-0000-00005C0A0000}"/>
    <cellStyle name="Comma0 2 2 4 2" xfId="15361" xr:uid="{00000000-0005-0000-0000-00005D0A0000}"/>
    <cellStyle name="Comma0 2 2 5" xfId="740" xr:uid="{00000000-0005-0000-0000-00005E0A0000}"/>
    <cellStyle name="Comma0 2 2 5 2" xfId="15537" xr:uid="{00000000-0005-0000-0000-00005F0A0000}"/>
    <cellStyle name="Comma0 2 2 6" xfId="916" xr:uid="{00000000-0005-0000-0000-0000600A0000}"/>
    <cellStyle name="Comma0 2 2 6 2" xfId="15713" xr:uid="{00000000-0005-0000-0000-0000610A0000}"/>
    <cellStyle name="Comma0 2 2 7" xfId="1092" xr:uid="{00000000-0005-0000-0000-0000620A0000}"/>
    <cellStyle name="Comma0 2 2 7 2" xfId="15889" xr:uid="{00000000-0005-0000-0000-0000630A0000}"/>
    <cellStyle name="Comma0 2 2 8" xfId="1268" xr:uid="{00000000-0005-0000-0000-0000640A0000}"/>
    <cellStyle name="Comma0 2 2 8 2" xfId="16065" xr:uid="{00000000-0005-0000-0000-0000650A0000}"/>
    <cellStyle name="Comma0 2 2 9" xfId="1444" xr:uid="{00000000-0005-0000-0000-0000660A0000}"/>
    <cellStyle name="Comma0 2 2 9 2" xfId="16241" xr:uid="{00000000-0005-0000-0000-0000670A0000}"/>
    <cellStyle name="Comma0 2 20" xfId="3708" xr:uid="{00000000-0005-0000-0000-0000680A0000}"/>
    <cellStyle name="Comma0 2 20 2" xfId="18489" xr:uid="{00000000-0005-0000-0000-0000690A0000}"/>
    <cellStyle name="Comma0 2 21" xfId="2766" xr:uid="{00000000-0005-0000-0000-00006A0A0000}"/>
    <cellStyle name="Comma0 2 21 2" xfId="17548" xr:uid="{00000000-0005-0000-0000-00006B0A0000}"/>
    <cellStyle name="Comma0 2 22" xfId="3413" xr:uid="{00000000-0005-0000-0000-00006C0A0000}"/>
    <cellStyle name="Comma0 2 22 2" xfId="18195" xr:uid="{00000000-0005-0000-0000-00006D0A0000}"/>
    <cellStyle name="Comma0 2 23" xfId="2730" xr:uid="{00000000-0005-0000-0000-00006E0A0000}"/>
    <cellStyle name="Comma0 2 23 2" xfId="17512" xr:uid="{00000000-0005-0000-0000-00006F0A0000}"/>
    <cellStyle name="Comma0 2 24" xfId="2861" xr:uid="{00000000-0005-0000-0000-0000700A0000}"/>
    <cellStyle name="Comma0 2 24 2" xfId="6621" xr:uid="{00000000-0005-0000-0000-0000710A0000}"/>
    <cellStyle name="Comma0 2 24 2 2" xfId="21370" xr:uid="{00000000-0005-0000-0000-0000720A0000}"/>
    <cellStyle name="Comma0 2 24 3" xfId="7411" xr:uid="{00000000-0005-0000-0000-0000730A0000}"/>
    <cellStyle name="Comma0 2 24 3 2" xfId="22155" xr:uid="{00000000-0005-0000-0000-0000740A0000}"/>
    <cellStyle name="Comma0 2 24 4" xfId="6942" xr:uid="{00000000-0005-0000-0000-0000750A0000}"/>
    <cellStyle name="Comma0 2 24 4 2" xfId="21690" xr:uid="{00000000-0005-0000-0000-0000760A0000}"/>
    <cellStyle name="Comma0 2 24 5" xfId="8123" xr:uid="{00000000-0005-0000-0000-0000770A0000}"/>
    <cellStyle name="Comma0 2 24 5 2" xfId="22863" xr:uid="{00000000-0005-0000-0000-0000780A0000}"/>
    <cellStyle name="Comma0 2 24 6" xfId="9201" xr:uid="{00000000-0005-0000-0000-0000790A0000}"/>
    <cellStyle name="Comma0 2 24 6 2" xfId="23938" xr:uid="{00000000-0005-0000-0000-00007A0A0000}"/>
    <cellStyle name="Comma0 2 24 7" xfId="17643" xr:uid="{00000000-0005-0000-0000-00007B0A0000}"/>
    <cellStyle name="Comma0 2 25" xfId="2744" xr:uid="{00000000-0005-0000-0000-00007C0A0000}"/>
    <cellStyle name="Comma0 2 25 2" xfId="7986" xr:uid="{00000000-0005-0000-0000-00007D0A0000}"/>
    <cellStyle name="Comma0 2 25 2 2" xfId="22726" xr:uid="{00000000-0005-0000-0000-00007E0A0000}"/>
    <cellStyle name="Comma0 2 25 3" xfId="8836" xr:uid="{00000000-0005-0000-0000-00007F0A0000}"/>
    <cellStyle name="Comma0 2 25 3 2" xfId="23574" xr:uid="{00000000-0005-0000-0000-0000800A0000}"/>
    <cellStyle name="Comma0 2 25 4" xfId="8300" xr:uid="{00000000-0005-0000-0000-0000810A0000}"/>
    <cellStyle name="Comma0 2 25 4 2" xfId="23040" xr:uid="{00000000-0005-0000-0000-0000820A0000}"/>
    <cellStyle name="Comma0 2 25 5" xfId="8975" xr:uid="{00000000-0005-0000-0000-0000830A0000}"/>
    <cellStyle name="Comma0 2 25 5 2" xfId="23712" xr:uid="{00000000-0005-0000-0000-0000840A0000}"/>
    <cellStyle name="Comma0 2 25 6" xfId="6608" xr:uid="{00000000-0005-0000-0000-0000850A0000}"/>
    <cellStyle name="Comma0 2 25 6 2" xfId="21357" xr:uid="{00000000-0005-0000-0000-0000860A0000}"/>
    <cellStyle name="Comma0 2 25 7" xfId="17526" xr:uid="{00000000-0005-0000-0000-0000870A0000}"/>
    <cellStyle name="Comma0 2 26" xfId="3936" xr:uid="{00000000-0005-0000-0000-0000880A0000}"/>
    <cellStyle name="Comma0 2 26 2" xfId="8420" xr:uid="{00000000-0005-0000-0000-0000890A0000}"/>
    <cellStyle name="Comma0 2 26 2 2" xfId="23159" xr:uid="{00000000-0005-0000-0000-00008A0A0000}"/>
    <cellStyle name="Comma0 2 26 3" xfId="8951" xr:uid="{00000000-0005-0000-0000-00008B0A0000}"/>
    <cellStyle name="Comma0 2 26 3 2" xfId="23688" xr:uid="{00000000-0005-0000-0000-00008C0A0000}"/>
    <cellStyle name="Comma0 2 26 4" xfId="6670" xr:uid="{00000000-0005-0000-0000-00008D0A0000}"/>
    <cellStyle name="Comma0 2 26 4 2" xfId="21419" xr:uid="{00000000-0005-0000-0000-00008E0A0000}"/>
    <cellStyle name="Comma0 2 26 5" xfId="7832" xr:uid="{00000000-0005-0000-0000-00008F0A0000}"/>
    <cellStyle name="Comma0 2 26 5 2" xfId="22572" xr:uid="{00000000-0005-0000-0000-0000900A0000}"/>
    <cellStyle name="Comma0 2 26 6" xfId="6546" xr:uid="{00000000-0005-0000-0000-0000910A0000}"/>
    <cellStyle name="Comma0 2 26 6 2" xfId="21295" xr:uid="{00000000-0005-0000-0000-0000920A0000}"/>
    <cellStyle name="Comma0 2 26 7" xfId="18706" xr:uid="{00000000-0005-0000-0000-0000930A0000}"/>
    <cellStyle name="Comma0 2 27" xfId="4637" xr:uid="{00000000-0005-0000-0000-0000940A0000}"/>
    <cellStyle name="Comma0 2 27 2" xfId="8161" xr:uid="{00000000-0005-0000-0000-0000950A0000}"/>
    <cellStyle name="Comma0 2 27 2 2" xfId="22901" xr:uid="{00000000-0005-0000-0000-0000960A0000}"/>
    <cellStyle name="Comma0 2 27 3" xfId="9062" xr:uid="{00000000-0005-0000-0000-0000970A0000}"/>
    <cellStyle name="Comma0 2 27 3 2" xfId="23799" xr:uid="{00000000-0005-0000-0000-0000980A0000}"/>
    <cellStyle name="Comma0 2 27 4" xfId="9174" xr:uid="{00000000-0005-0000-0000-0000990A0000}"/>
    <cellStyle name="Comma0 2 27 4 2" xfId="23911" xr:uid="{00000000-0005-0000-0000-00009A0A0000}"/>
    <cellStyle name="Comma0 2 27 5" xfId="7819" xr:uid="{00000000-0005-0000-0000-00009B0A0000}"/>
    <cellStyle name="Comma0 2 27 5 2" xfId="22559" xr:uid="{00000000-0005-0000-0000-00009C0A0000}"/>
    <cellStyle name="Comma0 2 27 6" xfId="9187" xr:uid="{00000000-0005-0000-0000-00009D0A0000}"/>
    <cellStyle name="Comma0 2 27 6 2" xfId="23924" xr:uid="{00000000-0005-0000-0000-00009E0A0000}"/>
    <cellStyle name="Comma0 2 27 7" xfId="19407" xr:uid="{00000000-0005-0000-0000-00009F0A0000}"/>
    <cellStyle name="Comma0 2 28" xfId="4380" xr:uid="{00000000-0005-0000-0000-0000A00A0000}"/>
    <cellStyle name="Comma0 2 28 2" xfId="19150" xr:uid="{00000000-0005-0000-0000-0000A10A0000}"/>
    <cellStyle name="Comma0 2 29" xfId="4564" xr:uid="{00000000-0005-0000-0000-0000A20A0000}"/>
    <cellStyle name="Comma0 2 29 2" xfId="19334" xr:uid="{00000000-0005-0000-0000-0000A30A0000}"/>
    <cellStyle name="Comma0 2 3" xfId="32" xr:uid="{00000000-0005-0000-0000-0000A40A0000}"/>
    <cellStyle name="Comma0 2 3 10" xfId="1621" xr:uid="{00000000-0005-0000-0000-0000A50A0000}"/>
    <cellStyle name="Comma0 2 3 10 2" xfId="16418" xr:uid="{00000000-0005-0000-0000-0000A60A0000}"/>
    <cellStyle name="Comma0 2 3 11" xfId="1796" xr:uid="{00000000-0005-0000-0000-0000A70A0000}"/>
    <cellStyle name="Comma0 2 3 11 2" xfId="16593" xr:uid="{00000000-0005-0000-0000-0000A80A0000}"/>
    <cellStyle name="Comma0 2 3 12" xfId="1969" xr:uid="{00000000-0005-0000-0000-0000A90A0000}"/>
    <cellStyle name="Comma0 2 3 12 2" xfId="16766" xr:uid="{00000000-0005-0000-0000-0000AA0A0000}"/>
    <cellStyle name="Comma0 2 3 13" xfId="2153" xr:uid="{00000000-0005-0000-0000-0000AB0A0000}"/>
    <cellStyle name="Comma0 2 3 13 2" xfId="7562" xr:uid="{00000000-0005-0000-0000-0000AC0A0000}"/>
    <cellStyle name="Comma0 2 3 13 2 2" xfId="22303" xr:uid="{00000000-0005-0000-0000-0000AD0A0000}"/>
    <cellStyle name="Comma0 2 3 13 3" xfId="6765" xr:uid="{00000000-0005-0000-0000-0000AE0A0000}"/>
    <cellStyle name="Comma0 2 3 13 3 2" xfId="21514" xr:uid="{00000000-0005-0000-0000-0000AF0A0000}"/>
    <cellStyle name="Comma0 2 3 13 4" xfId="6801" xr:uid="{00000000-0005-0000-0000-0000B00A0000}"/>
    <cellStyle name="Comma0 2 3 13 4 2" xfId="21550" xr:uid="{00000000-0005-0000-0000-0000B10A0000}"/>
    <cellStyle name="Comma0 2 3 13 5" xfId="7875" xr:uid="{00000000-0005-0000-0000-0000B20A0000}"/>
    <cellStyle name="Comma0 2 3 13 5 2" xfId="22615" xr:uid="{00000000-0005-0000-0000-0000B30A0000}"/>
    <cellStyle name="Comma0 2 3 13 6" xfId="8831" xr:uid="{00000000-0005-0000-0000-0000B40A0000}"/>
    <cellStyle name="Comma0 2 3 13 6 2" xfId="23569" xr:uid="{00000000-0005-0000-0000-0000B50A0000}"/>
    <cellStyle name="Comma0 2 3 13 7" xfId="16943" xr:uid="{00000000-0005-0000-0000-0000B60A0000}"/>
    <cellStyle name="Comma0 2 3 14" xfId="2539" xr:uid="{00000000-0005-0000-0000-0000B70A0000}"/>
    <cellStyle name="Comma0 2 3 14 2" xfId="7142" xr:uid="{00000000-0005-0000-0000-0000B80A0000}"/>
    <cellStyle name="Comma0 2 3 14 2 2" xfId="21888" xr:uid="{00000000-0005-0000-0000-0000B90A0000}"/>
    <cellStyle name="Comma0 2 3 14 3" xfId="6589" xr:uid="{00000000-0005-0000-0000-0000BA0A0000}"/>
    <cellStyle name="Comma0 2 3 14 3 2" xfId="21338" xr:uid="{00000000-0005-0000-0000-0000BB0A0000}"/>
    <cellStyle name="Comma0 2 3 14 4" xfId="8815" xr:uid="{00000000-0005-0000-0000-0000BC0A0000}"/>
    <cellStyle name="Comma0 2 3 14 4 2" xfId="23553" xr:uid="{00000000-0005-0000-0000-0000BD0A0000}"/>
    <cellStyle name="Comma0 2 3 14 5" xfId="8739" xr:uid="{00000000-0005-0000-0000-0000BE0A0000}"/>
    <cellStyle name="Comma0 2 3 14 5 2" xfId="23478" xr:uid="{00000000-0005-0000-0000-0000BF0A0000}"/>
    <cellStyle name="Comma0 2 3 14 6" xfId="8658" xr:uid="{00000000-0005-0000-0000-0000C00A0000}"/>
    <cellStyle name="Comma0 2 3 14 6 2" xfId="23397" xr:uid="{00000000-0005-0000-0000-0000C10A0000}"/>
    <cellStyle name="Comma0 2 3 14 7" xfId="17329" xr:uid="{00000000-0005-0000-0000-0000C20A0000}"/>
    <cellStyle name="Comma0 2 3 15" xfId="2544" xr:uid="{00000000-0005-0000-0000-0000C30A0000}"/>
    <cellStyle name="Comma0 2 3 15 2" xfId="17334" xr:uid="{00000000-0005-0000-0000-0000C40A0000}"/>
    <cellStyle name="Comma0 2 3 16" xfId="2746" xr:uid="{00000000-0005-0000-0000-0000C50A0000}"/>
    <cellStyle name="Comma0 2 3 16 2" xfId="17528" xr:uid="{00000000-0005-0000-0000-0000C60A0000}"/>
    <cellStyle name="Comma0 2 3 17" xfId="3705" xr:uid="{00000000-0005-0000-0000-0000C70A0000}"/>
    <cellStyle name="Comma0 2 3 17 2" xfId="18486" xr:uid="{00000000-0005-0000-0000-0000C80A0000}"/>
    <cellStyle name="Comma0 2 3 18" xfId="2920" xr:uid="{00000000-0005-0000-0000-0000C90A0000}"/>
    <cellStyle name="Comma0 2 3 18 2" xfId="17702" xr:uid="{00000000-0005-0000-0000-0000CA0A0000}"/>
    <cellStyle name="Comma0 2 3 19" xfId="3799" xr:uid="{00000000-0005-0000-0000-0000CB0A0000}"/>
    <cellStyle name="Comma0 2 3 19 2" xfId="18579" xr:uid="{00000000-0005-0000-0000-0000CC0A0000}"/>
    <cellStyle name="Comma0 2 3 2" xfId="213" xr:uid="{00000000-0005-0000-0000-0000CD0A0000}"/>
    <cellStyle name="Comma0 2 3 2 2" xfId="15010" xr:uid="{00000000-0005-0000-0000-0000CE0A0000}"/>
    <cellStyle name="Comma0 2 3 20" xfId="3851" xr:uid="{00000000-0005-0000-0000-0000CF0A0000}"/>
    <cellStyle name="Comma0 2 3 20 2" xfId="18629" xr:uid="{00000000-0005-0000-0000-0000D00A0000}"/>
    <cellStyle name="Comma0 2 3 21" xfId="2956" xr:uid="{00000000-0005-0000-0000-0000D10A0000}"/>
    <cellStyle name="Comma0 2 3 21 2" xfId="7422" xr:uid="{00000000-0005-0000-0000-0000D20A0000}"/>
    <cellStyle name="Comma0 2 3 21 2 2" xfId="22166" xr:uid="{00000000-0005-0000-0000-0000D30A0000}"/>
    <cellStyle name="Comma0 2 3 21 3" xfId="8814" xr:uid="{00000000-0005-0000-0000-0000D40A0000}"/>
    <cellStyle name="Comma0 2 3 21 3 2" xfId="23552" xr:uid="{00000000-0005-0000-0000-0000D50A0000}"/>
    <cellStyle name="Comma0 2 3 21 4" xfId="8835" xr:uid="{00000000-0005-0000-0000-0000D60A0000}"/>
    <cellStyle name="Comma0 2 3 21 4 2" xfId="23573" xr:uid="{00000000-0005-0000-0000-0000D70A0000}"/>
    <cellStyle name="Comma0 2 3 21 5" xfId="6755" xr:uid="{00000000-0005-0000-0000-0000D80A0000}"/>
    <cellStyle name="Comma0 2 3 21 5 2" xfId="21504" xr:uid="{00000000-0005-0000-0000-0000D90A0000}"/>
    <cellStyle name="Comma0 2 3 21 6" xfId="9190" xr:uid="{00000000-0005-0000-0000-0000DA0A0000}"/>
    <cellStyle name="Comma0 2 3 21 6 2" xfId="23927" xr:uid="{00000000-0005-0000-0000-0000DB0A0000}"/>
    <cellStyle name="Comma0 2 3 21 7" xfId="17738" xr:uid="{00000000-0005-0000-0000-0000DC0A0000}"/>
    <cellStyle name="Comma0 2 3 22" xfId="3899" xr:uid="{00000000-0005-0000-0000-0000DD0A0000}"/>
    <cellStyle name="Comma0 2 3 22 2" xfId="8692" xr:uid="{00000000-0005-0000-0000-0000DE0A0000}"/>
    <cellStyle name="Comma0 2 3 22 2 2" xfId="23431" xr:uid="{00000000-0005-0000-0000-0000DF0A0000}"/>
    <cellStyle name="Comma0 2 3 22 3" xfId="8927" xr:uid="{00000000-0005-0000-0000-0000E00A0000}"/>
    <cellStyle name="Comma0 2 3 22 3 2" xfId="23664" xr:uid="{00000000-0005-0000-0000-0000E10A0000}"/>
    <cellStyle name="Comma0 2 3 22 4" xfId="8513" xr:uid="{00000000-0005-0000-0000-0000E20A0000}"/>
    <cellStyle name="Comma0 2 3 22 4 2" xfId="23252" xr:uid="{00000000-0005-0000-0000-0000E30A0000}"/>
    <cellStyle name="Comma0 2 3 22 5" xfId="7353" xr:uid="{00000000-0005-0000-0000-0000E40A0000}"/>
    <cellStyle name="Comma0 2 3 22 5 2" xfId="22097" xr:uid="{00000000-0005-0000-0000-0000E50A0000}"/>
    <cellStyle name="Comma0 2 3 22 6" xfId="6641" xr:uid="{00000000-0005-0000-0000-0000E60A0000}"/>
    <cellStyle name="Comma0 2 3 22 6 2" xfId="21390" xr:uid="{00000000-0005-0000-0000-0000E70A0000}"/>
    <cellStyle name="Comma0 2 3 22 7" xfId="18673" xr:uid="{00000000-0005-0000-0000-0000E80A0000}"/>
    <cellStyle name="Comma0 2 3 23" xfId="3938" xr:uid="{00000000-0005-0000-0000-0000E90A0000}"/>
    <cellStyle name="Comma0 2 3 23 2" xfId="6883" xr:uid="{00000000-0005-0000-0000-0000EA0A0000}"/>
    <cellStyle name="Comma0 2 3 23 2 2" xfId="21632" xr:uid="{00000000-0005-0000-0000-0000EB0A0000}"/>
    <cellStyle name="Comma0 2 3 23 3" xfId="9038" xr:uid="{00000000-0005-0000-0000-0000EC0A0000}"/>
    <cellStyle name="Comma0 2 3 23 3 2" xfId="23775" xr:uid="{00000000-0005-0000-0000-0000ED0A0000}"/>
    <cellStyle name="Comma0 2 3 23 4" xfId="7155" xr:uid="{00000000-0005-0000-0000-0000EE0A0000}"/>
    <cellStyle name="Comma0 2 3 23 4 2" xfId="21901" xr:uid="{00000000-0005-0000-0000-0000EF0A0000}"/>
    <cellStyle name="Comma0 2 3 23 5" xfId="8687" xr:uid="{00000000-0005-0000-0000-0000F00A0000}"/>
    <cellStyle name="Comma0 2 3 23 5 2" xfId="23426" xr:uid="{00000000-0005-0000-0000-0000F10A0000}"/>
    <cellStyle name="Comma0 2 3 23 6" xfId="9191" xr:uid="{00000000-0005-0000-0000-0000F20A0000}"/>
    <cellStyle name="Comma0 2 3 23 6 2" xfId="23928" xr:uid="{00000000-0005-0000-0000-0000F30A0000}"/>
    <cellStyle name="Comma0 2 3 23 7" xfId="18708" xr:uid="{00000000-0005-0000-0000-0000F40A0000}"/>
    <cellStyle name="Comma0 2 3 24" xfId="4530" xr:uid="{00000000-0005-0000-0000-0000F50A0000}"/>
    <cellStyle name="Comma0 2 3 24 2" xfId="8471" xr:uid="{00000000-0005-0000-0000-0000F60A0000}"/>
    <cellStyle name="Comma0 2 3 24 2 2" xfId="23210" xr:uid="{00000000-0005-0000-0000-0000F70A0000}"/>
    <cellStyle name="Comma0 2 3 24 3" xfId="9152" xr:uid="{00000000-0005-0000-0000-0000F80A0000}"/>
    <cellStyle name="Comma0 2 3 24 3 2" xfId="23889" xr:uid="{00000000-0005-0000-0000-0000F90A0000}"/>
    <cellStyle name="Comma0 2 3 24 4" xfId="9257" xr:uid="{00000000-0005-0000-0000-0000FA0A0000}"/>
    <cellStyle name="Comma0 2 3 24 4 2" xfId="23994" xr:uid="{00000000-0005-0000-0000-0000FB0A0000}"/>
    <cellStyle name="Comma0 2 3 24 5" xfId="9356" xr:uid="{00000000-0005-0000-0000-0000FC0A0000}"/>
    <cellStyle name="Comma0 2 3 24 5 2" xfId="24092" xr:uid="{00000000-0005-0000-0000-0000FD0A0000}"/>
    <cellStyle name="Comma0 2 3 24 6" xfId="9444" xr:uid="{00000000-0005-0000-0000-0000FE0A0000}"/>
    <cellStyle name="Comma0 2 3 24 6 2" xfId="24180" xr:uid="{00000000-0005-0000-0000-0000FF0A0000}"/>
    <cellStyle name="Comma0 2 3 24 7" xfId="19300" xr:uid="{00000000-0005-0000-0000-0000000B0000}"/>
    <cellStyle name="Comma0 2 3 25" xfId="4390" xr:uid="{00000000-0005-0000-0000-0000010B0000}"/>
    <cellStyle name="Comma0 2 3 25 2" xfId="19160" xr:uid="{00000000-0005-0000-0000-0000020B0000}"/>
    <cellStyle name="Comma0 2 3 26" xfId="4771" xr:uid="{00000000-0005-0000-0000-0000030B0000}"/>
    <cellStyle name="Comma0 2 3 26 2" xfId="19537" xr:uid="{00000000-0005-0000-0000-0000040B0000}"/>
    <cellStyle name="Comma0 2 3 27" xfId="4791" xr:uid="{00000000-0005-0000-0000-0000050B0000}"/>
    <cellStyle name="Comma0 2 3 27 2" xfId="19555" xr:uid="{00000000-0005-0000-0000-0000060B0000}"/>
    <cellStyle name="Comma0 2 3 28" xfId="4830" xr:uid="{00000000-0005-0000-0000-0000070B0000}"/>
    <cellStyle name="Comma0 2 3 28 2" xfId="19590" xr:uid="{00000000-0005-0000-0000-0000080B0000}"/>
    <cellStyle name="Comma0 2 3 29" xfId="5231" xr:uid="{00000000-0005-0000-0000-0000090B0000}"/>
    <cellStyle name="Comma0 2 3 29 2" xfId="19991" xr:uid="{00000000-0005-0000-0000-00000A0B0000}"/>
    <cellStyle name="Comma0 2 3 3" xfId="389" xr:uid="{00000000-0005-0000-0000-00000B0B0000}"/>
    <cellStyle name="Comma0 2 3 3 2" xfId="15186" xr:uid="{00000000-0005-0000-0000-00000C0B0000}"/>
    <cellStyle name="Comma0 2 3 30" xfId="5325" xr:uid="{00000000-0005-0000-0000-00000D0B0000}"/>
    <cellStyle name="Comma0 2 3 30 2" xfId="20083" xr:uid="{00000000-0005-0000-0000-00000E0B0000}"/>
    <cellStyle name="Comma0 2 3 31" xfId="5365" xr:uid="{00000000-0005-0000-0000-00000F0B0000}"/>
    <cellStyle name="Comma0 2 3 31 2" xfId="20119" xr:uid="{00000000-0005-0000-0000-0000100B0000}"/>
    <cellStyle name="Comma0 2 3 32" xfId="14830" xr:uid="{00000000-0005-0000-0000-0000110B0000}"/>
    <cellStyle name="Comma0 2 3 4" xfId="565" xr:uid="{00000000-0005-0000-0000-0000120B0000}"/>
    <cellStyle name="Comma0 2 3 4 2" xfId="15362" xr:uid="{00000000-0005-0000-0000-0000130B0000}"/>
    <cellStyle name="Comma0 2 3 5" xfId="741" xr:uid="{00000000-0005-0000-0000-0000140B0000}"/>
    <cellStyle name="Comma0 2 3 5 2" xfId="15538" xr:uid="{00000000-0005-0000-0000-0000150B0000}"/>
    <cellStyle name="Comma0 2 3 6" xfId="917" xr:uid="{00000000-0005-0000-0000-0000160B0000}"/>
    <cellStyle name="Comma0 2 3 6 2" xfId="15714" xr:uid="{00000000-0005-0000-0000-0000170B0000}"/>
    <cellStyle name="Comma0 2 3 7" xfId="1093" xr:uid="{00000000-0005-0000-0000-0000180B0000}"/>
    <cellStyle name="Comma0 2 3 7 2" xfId="15890" xr:uid="{00000000-0005-0000-0000-0000190B0000}"/>
    <cellStyle name="Comma0 2 3 8" xfId="1269" xr:uid="{00000000-0005-0000-0000-00001A0B0000}"/>
    <cellStyle name="Comma0 2 3 8 2" xfId="16066" xr:uid="{00000000-0005-0000-0000-00001B0B0000}"/>
    <cellStyle name="Comma0 2 3 9" xfId="1445" xr:uid="{00000000-0005-0000-0000-00001C0B0000}"/>
    <cellStyle name="Comma0 2 3 9 2" xfId="16242" xr:uid="{00000000-0005-0000-0000-00001D0B0000}"/>
    <cellStyle name="Comma0 2 30" xfId="4717" xr:uid="{00000000-0005-0000-0000-00001E0B0000}"/>
    <cellStyle name="Comma0 2 30 2" xfId="19485" xr:uid="{00000000-0005-0000-0000-00001F0B0000}"/>
    <cellStyle name="Comma0 2 31" xfId="4828" xr:uid="{00000000-0005-0000-0000-0000200B0000}"/>
    <cellStyle name="Comma0 2 31 2" xfId="19588" xr:uid="{00000000-0005-0000-0000-0000210B0000}"/>
    <cellStyle name="Comma0 2 32" xfId="5281" xr:uid="{00000000-0005-0000-0000-0000220B0000}"/>
    <cellStyle name="Comma0 2 32 2" xfId="20041" xr:uid="{00000000-0005-0000-0000-0000230B0000}"/>
    <cellStyle name="Comma0 2 33" xfId="5049" xr:uid="{00000000-0005-0000-0000-0000240B0000}"/>
    <cellStyle name="Comma0 2 33 2" xfId="19809" xr:uid="{00000000-0005-0000-0000-0000250B0000}"/>
    <cellStyle name="Comma0 2 34" xfId="5363" xr:uid="{00000000-0005-0000-0000-0000260B0000}"/>
    <cellStyle name="Comma0 2 34 2" xfId="20117" xr:uid="{00000000-0005-0000-0000-0000270B0000}"/>
    <cellStyle name="Comma0 2 35" xfId="14828" xr:uid="{00000000-0005-0000-0000-0000280B0000}"/>
    <cellStyle name="Comma0 2 4" xfId="167" xr:uid="{00000000-0005-0000-0000-0000290B0000}"/>
    <cellStyle name="Comma0 2 4 10" xfId="1757" xr:uid="{00000000-0005-0000-0000-00002A0B0000}"/>
    <cellStyle name="Comma0 2 4 10 2" xfId="16554" xr:uid="{00000000-0005-0000-0000-00002B0B0000}"/>
    <cellStyle name="Comma0 2 4 11" xfId="1931" xr:uid="{00000000-0005-0000-0000-00002C0B0000}"/>
    <cellStyle name="Comma0 2 4 11 2" xfId="16728" xr:uid="{00000000-0005-0000-0000-00002D0B0000}"/>
    <cellStyle name="Comma0 2 4 12" xfId="2103" xr:uid="{00000000-0005-0000-0000-00002E0B0000}"/>
    <cellStyle name="Comma0 2 4 12 2" xfId="16900" xr:uid="{00000000-0005-0000-0000-00002F0B0000}"/>
    <cellStyle name="Comma0 2 4 13" xfId="2289" xr:uid="{00000000-0005-0000-0000-0000300B0000}"/>
    <cellStyle name="Comma0 2 4 13 2" xfId="7326" xr:uid="{00000000-0005-0000-0000-0000310B0000}"/>
    <cellStyle name="Comma0 2 4 13 2 2" xfId="22070" xr:uid="{00000000-0005-0000-0000-0000320B0000}"/>
    <cellStyle name="Comma0 2 4 13 3" xfId="6704" xr:uid="{00000000-0005-0000-0000-0000330B0000}"/>
    <cellStyle name="Comma0 2 4 13 3 2" xfId="21453" xr:uid="{00000000-0005-0000-0000-0000340B0000}"/>
    <cellStyle name="Comma0 2 4 13 4" xfId="8262" xr:uid="{00000000-0005-0000-0000-0000350B0000}"/>
    <cellStyle name="Comma0 2 4 13 4 2" xfId="23002" xr:uid="{00000000-0005-0000-0000-0000360B0000}"/>
    <cellStyle name="Comma0 2 4 13 5" xfId="8747" xr:uid="{00000000-0005-0000-0000-0000370B0000}"/>
    <cellStyle name="Comma0 2 4 13 5 2" xfId="23486" xr:uid="{00000000-0005-0000-0000-0000380B0000}"/>
    <cellStyle name="Comma0 2 4 13 6" xfId="7949" xr:uid="{00000000-0005-0000-0000-0000390B0000}"/>
    <cellStyle name="Comma0 2 4 13 6 2" xfId="22689" xr:uid="{00000000-0005-0000-0000-00003A0B0000}"/>
    <cellStyle name="Comma0 2 4 13 7" xfId="17079" xr:uid="{00000000-0005-0000-0000-00003B0B0000}"/>
    <cellStyle name="Comma0 2 4 14" xfId="2364" xr:uid="{00000000-0005-0000-0000-00003C0B0000}"/>
    <cellStyle name="Comma0 2 4 14 2" xfId="6579" xr:uid="{00000000-0005-0000-0000-00003D0B0000}"/>
    <cellStyle name="Comma0 2 4 14 2 2" xfId="21328" xr:uid="{00000000-0005-0000-0000-00003E0B0000}"/>
    <cellStyle name="Comma0 2 4 14 3" xfId="6909" xr:uid="{00000000-0005-0000-0000-00003F0B0000}"/>
    <cellStyle name="Comma0 2 4 14 3 2" xfId="21658" xr:uid="{00000000-0005-0000-0000-0000400B0000}"/>
    <cellStyle name="Comma0 2 4 14 4" xfId="8442" xr:uid="{00000000-0005-0000-0000-0000410B0000}"/>
    <cellStyle name="Comma0 2 4 14 4 2" xfId="23181" xr:uid="{00000000-0005-0000-0000-0000420B0000}"/>
    <cellStyle name="Comma0 2 4 14 5" xfId="7840" xr:uid="{00000000-0005-0000-0000-0000430B0000}"/>
    <cellStyle name="Comma0 2 4 14 5 2" xfId="22580" xr:uid="{00000000-0005-0000-0000-0000440B0000}"/>
    <cellStyle name="Comma0 2 4 14 6" xfId="9031" xr:uid="{00000000-0005-0000-0000-0000450B0000}"/>
    <cellStyle name="Comma0 2 4 14 6 2" xfId="23768" xr:uid="{00000000-0005-0000-0000-0000460B0000}"/>
    <cellStyle name="Comma0 2 4 14 7" xfId="17154" xr:uid="{00000000-0005-0000-0000-0000470B0000}"/>
    <cellStyle name="Comma0 2 4 15" xfId="2521" xr:uid="{00000000-0005-0000-0000-0000480B0000}"/>
    <cellStyle name="Comma0 2 4 15 2" xfId="17311" xr:uid="{00000000-0005-0000-0000-0000490B0000}"/>
    <cellStyle name="Comma0 2 4 16" xfId="2750" xr:uid="{00000000-0005-0000-0000-00004A0B0000}"/>
    <cellStyle name="Comma0 2 4 16 2" xfId="17532" xr:uid="{00000000-0005-0000-0000-00004B0B0000}"/>
    <cellStyle name="Comma0 2 4 17" xfId="3561" xr:uid="{00000000-0005-0000-0000-00004C0B0000}"/>
    <cellStyle name="Comma0 2 4 17 2" xfId="18342" xr:uid="{00000000-0005-0000-0000-00004D0B0000}"/>
    <cellStyle name="Comma0 2 4 18" xfId="3486" xr:uid="{00000000-0005-0000-0000-00004E0B0000}"/>
    <cellStyle name="Comma0 2 4 18 2" xfId="18268" xr:uid="{00000000-0005-0000-0000-00004F0B0000}"/>
    <cellStyle name="Comma0 2 4 19" xfId="3266" xr:uid="{00000000-0005-0000-0000-0000500B0000}"/>
    <cellStyle name="Comma0 2 4 19 2" xfId="18048" xr:uid="{00000000-0005-0000-0000-0000510B0000}"/>
    <cellStyle name="Comma0 2 4 2" xfId="350" xr:uid="{00000000-0005-0000-0000-0000520B0000}"/>
    <cellStyle name="Comma0 2 4 2 2" xfId="15147" xr:uid="{00000000-0005-0000-0000-0000530B0000}"/>
    <cellStyle name="Comma0 2 4 20" xfId="2894" xr:uid="{00000000-0005-0000-0000-0000540B0000}"/>
    <cellStyle name="Comma0 2 4 20 2" xfId="17676" xr:uid="{00000000-0005-0000-0000-0000550B0000}"/>
    <cellStyle name="Comma0 2 4 21" xfId="2748" xr:uid="{00000000-0005-0000-0000-0000560B0000}"/>
    <cellStyle name="Comma0 2 4 21 2" xfId="8672" xr:uid="{00000000-0005-0000-0000-0000570B0000}"/>
    <cellStyle name="Comma0 2 4 21 2 2" xfId="23411" xr:uid="{00000000-0005-0000-0000-0000580B0000}"/>
    <cellStyle name="Comma0 2 4 21 3" xfId="8769" xr:uid="{00000000-0005-0000-0000-0000590B0000}"/>
    <cellStyle name="Comma0 2 4 21 3 2" xfId="23508" xr:uid="{00000000-0005-0000-0000-00005A0B0000}"/>
    <cellStyle name="Comma0 2 4 21 4" xfId="8990" xr:uid="{00000000-0005-0000-0000-00005B0B0000}"/>
    <cellStyle name="Comma0 2 4 21 4 2" xfId="23727" xr:uid="{00000000-0005-0000-0000-00005C0B0000}"/>
    <cellStyle name="Comma0 2 4 21 5" xfId="7712" xr:uid="{00000000-0005-0000-0000-00005D0B0000}"/>
    <cellStyle name="Comma0 2 4 21 5 2" xfId="22452" xr:uid="{00000000-0005-0000-0000-00005E0B0000}"/>
    <cellStyle name="Comma0 2 4 21 6" xfId="7796" xr:uid="{00000000-0005-0000-0000-00005F0B0000}"/>
    <cellStyle name="Comma0 2 4 21 6 2" xfId="22536" xr:uid="{00000000-0005-0000-0000-0000600B0000}"/>
    <cellStyle name="Comma0 2 4 21 7" xfId="17530" xr:uid="{00000000-0005-0000-0000-0000610B0000}"/>
    <cellStyle name="Comma0 2 4 22" xfId="3760" xr:uid="{00000000-0005-0000-0000-0000620B0000}"/>
    <cellStyle name="Comma0 2 4 22 2" xfId="6574" xr:uid="{00000000-0005-0000-0000-0000630B0000}"/>
    <cellStyle name="Comma0 2 4 22 2 2" xfId="21323" xr:uid="{00000000-0005-0000-0000-0000640B0000}"/>
    <cellStyle name="Comma0 2 4 22 3" xfId="8885" xr:uid="{00000000-0005-0000-0000-0000650B0000}"/>
    <cellStyle name="Comma0 2 4 22 3 2" xfId="23622" xr:uid="{00000000-0005-0000-0000-0000660B0000}"/>
    <cellStyle name="Comma0 2 4 22 4" xfId="8048" xr:uid="{00000000-0005-0000-0000-0000670B0000}"/>
    <cellStyle name="Comma0 2 4 22 4 2" xfId="22788" xr:uid="{00000000-0005-0000-0000-0000680B0000}"/>
    <cellStyle name="Comma0 2 4 22 5" xfId="8430" xr:uid="{00000000-0005-0000-0000-0000690B0000}"/>
    <cellStyle name="Comma0 2 4 22 5 2" xfId="23169" xr:uid="{00000000-0005-0000-0000-00006A0B0000}"/>
    <cellStyle name="Comma0 2 4 22 6" xfId="9163" xr:uid="{00000000-0005-0000-0000-00006B0B0000}"/>
    <cellStyle name="Comma0 2 4 22 6 2" xfId="23900" xr:uid="{00000000-0005-0000-0000-00006C0B0000}"/>
    <cellStyle name="Comma0 2 4 22 7" xfId="18540" xr:uid="{00000000-0005-0000-0000-00006D0B0000}"/>
    <cellStyle name="Comma0 2 4 23" xfId="4072" xr:uid="{00000000-0005-0000-0000-00006E0B0000}"/>
    <cellStyle name="Comma0 2 4 23 2" xfId="6509" xr:uid="{00000000-0005-0000-0000-00006F0B0000}"/>
    <cellStyle name="Comma0 2 4 23 2 2" xfId="21258" xr:uid="{00000000-0005-0000-0000-0000700B0000}"/>
    <cellStyle name="Comma0 2 4 23 3" xfId="8994" xr:uid="{00000000-0005-0000-0000-0000710B0000}"/>
    <cellStyle name="Comma0 2 4 23 3 2" xfId="23731" xr:uid="{00000000-0005-0000-0000-0000720B0000}"/>
    <cellStyle name="Comma0 2 4 23 4" xfId="7443" xr:uid="{00000000-0005-0000-0000-0000730B0000}"/>
    <cellStyle name="Comma0 2 4 23 4 2" xfId="22186" xr:uid="{00000000-0005-0000-0000-0000740B0000}"/>
    <cellStyle name="Comma0 2 4 23 5" xfId="8538" xr:uid="{00000000-0005-0000-0000-0000750B0000}"/>
    <cellStyle name="Comma0 2 4 23 5 2" xfId="23277" xr:uid="{00000000-0005-0000-0000-0000760B0000}"/>
    <cellStyle name="Comma0 2 4 23 6" xfId="7113" xr:uid="{00000000-0005-0000-0000-0000770B0000}"/>
    <cellStyle name="Comma0 2 4 23 6 2" xfId="21859" xr:uid="{00000000-0005-0000-0000-0000780B0000}"/>
    <cellStyle name="Comma0 2 4 23 7" xfId="18842" xr:uid="{00000000-0005-0000-0000-0000790B0000}"/>
    <cellStyle name="Comma0 2 4 24" xfId="4118" xr:uid="{00000000-0005-0000-0000-00007A0B0000}"/>
    <cellStyle name="Comma0 2 4 24 2" xfId="6834" xr:uid="{00000000-0005-0000-0000-00007B0B0000}"/>
    <cellStyle name="Comma0 2 4 24 2 2" xfId="21583" xr:uid="{00000000-0005-0000-0000-00007C0B0000}"/>
    <cellStyle name="Comma0 2 4 24 3" xfId="9111" xr:uid="{00000000-0005-0000-0000-00007D0B0000}"/>
    <cellStyle name="Comma0 2 4 24 3 2" xfId="23848" xr:uid="{00000000-0005-0000-0000-00007E0B0000}"/>
    <cellStyle name="Comma0 2 4 24 4" xfId="9215" xr:uid="{00000000-0005-0000-0000-00007F0B0000}"/>
    <cellStyle name="Comma0 2 4 24 4 2" xfId="23952" xr:uid="{00000000-0005-0000-0000-0000800B0000}"/>
    <cellStyle name="Comma0 2 4 24 5" xfId="9315" xr:uid="{00000000-0005-0000-0000-0000810B0000}"/>
    <cellStyle name="Comma0 2 4 24 5 2" xfId="24051" xr:uid="{00000000-0005-0000-0000-0000820B0000}"/>
    <cellStyle name="Comma0 2 4 24 6" xfId="9401" xr:uid="{00000000-0005-0000-0000-0000830B0000}"/>
    <cellStyle name="Comma0 2 4 24 6 2" xfId="24137" xr:uid="{00000000-0005-0000-0000-0000840B0000}"/>
    <cellStyle name="Comma0 2 4 24 7" xfId="18888" xr:uid="{00000000-0005-0000-0000-0000850B0000}"/>
    <cellStyle name="Comma0 2 4 25" xfId="4729" xr:uid="{00000000-0005-0000-0000-0000860B0000}"/>
    <cellStyle name="Comma0 2 4 25 2" xfId="19497" xr:uid="{00000000-0005-0000-0000-0000870B0000}"/>
    <cellStyle name="Comma0 2 4 26" xfId="4501" xr:uid="{00000000-0005-0000-0000-0000880B0000}"/>
    <cellStyle name="Comma0 2 4 26 2" xfId="19271" xr:uid="{00000000-0005-0000-0000-0000890B0000}"/>
    <cellStyle name="Comma0 2 4 27" xfId="4318" xr:uid="{00000000-0005-0000-0000-00008A0B0000}"/>
    <cellStyle name="Comma0 2 4 27 2" xfId="19088" xr:uid="{00000000-0005-0000-0000-00008B0B0000}"/>
    <cellStyle name="Comma0 2 4 28" xfId="4964" xr:uid="{00000000-0005-0000-0000-00008C0B0000}"/>
    <cellStyle name="Comma0 2 4 28 2" xfId="19724" xr:uid="{00000000-0005-0000-0000-00008D0B0000}"/>
    <cellStyle name="Comma0 2 4 29" xfId="4991" xr:uid="{00000000-0005-0000-0000-00008E0B0000}"/>
    <cellStyle name="Comma0 2 4 29 2" xfId="19751" xr:uid="{00000000-0005-0000-0000-00008F0B0000}"/>
    <cellStyle name="Comma0 2 4 3" xfId="526" xr:uid="{00000000-0005-0000-0000-0000900B0000}"/>
    <cellStyle name="Comma0 2 4 3 2" xfId="15323" xr:uid="{00000000-0005-0000-0000-0000910B0000}"/>
    <cellStyle name="Comma0 2 4 30" xfId="5118" xr:uid="{00000000-0005-0000-0000-0000920B0000}"/>
    <cellStyle name="Comma0 2 4 30 2" xfId="19878" xr:uid="{00000000-0005-0000-0000-0000930B0000}"/>
    <cellStyle name="Comma0 2 4 31" xfId="5500" xr:uid="{00000000-0005-0000-0000-0000940B0000}"/>
    <cellStyle name="Comma0 2 4 31 2" xfId="20254" xr:uid="{00000000-0005-0000-0000-0000950B0000}"/>
    <cellStyle name="Comma0 2 4 32" xfId="14964" xr:uid="{00000000-0005-0000-0000-0000960B0000}"/>
    <cellStyle name="Comma0 2 4 4" xfId="702" xr:uid="{00000000-0005-0000-0000-0000970B0000}"/>
    <cellStyle name="Comma0 2 4 4 2" xfId="15499" xr:uid="{00000000-0005-0000-0000-0000980B0000}"/>
    <cellStyle name="Comma0 2 4 5" xfId="878" xr:uid="{00000000-0005-0000-0000-0000990B0000}"/>
    <cellStyle name="Comma0 2 4 5 2" xfId="15675" xr:uid="{00000000-0005-0000-0000-00009A0B0000}"/>
    <cellStyle name="Comma0 2 4 6" xfId="1054" xr:uid="{00000000-0005-0000-0000-00009B0B0000}"/>
    <cellStyle name="Comma0 2 4 6 2" xfId="15851" xr:uid="{00000000-0005-0000-0000-00009C0B0000}"/>
    <cellStyle name="Comma0 2 4 7" xfId="1230" xr:uid="{00000000-0005-0000-0000-00009D0B0000}"/>
    <cellStyle name="Comma0 2 4 7 2" xfId="16027" xr:uid="{00000000-0005-0000-0000-00009E0B0000}"/>
    <cellStyle name="Comma0 2 4 8" xfId="1406" xr:uid="{00000000-0005-0000-0000-00009F0B0000}"/>
    <cellStyle name="Comma0 2 4 8 2" xfId="16203" xr:uid="{00000000-0005-0000-0000-0000A00B0000}"/>
    <cellStyle name="Comma0 2 4 9" xfId="1582" xr:uid="{00000000-0005-0000-0000-0000A10B0000}"/>
    <cellStyle name="Comma0 2 4 9 2" xfId="16379" xr:uid="{00000000-0005-0000-0000-0000A20B0000}"/>
    <cellStyle name="Comma0 2 5" xfId="211" xr:uid="{00000000-0005-0000-0000-0000A30B0000}"/>
    <cellStyle name="Comma0 2 5 2" xfId="8433" xr:uid="{00000000-0005-0000-0000-0000A40B0000}"/>
    <cellStyle name="Comma0 2 5 2 2" xfId="9385" xr:uid="{00000000-0005-0000-0000-0000A50B0000}"/>
    <cellStyle name="Comma0 2 5 2 2 2" xfId="24121" xr:uid="{00000000-0005-0000-0000-0000A60B0000}"/>
    <cellStyle name="Comma0 2 5 2 3" xfId="10408" xr:uid="{00000000-0005-0000-0000-0000A70B0000}"/>
    <cellStyle name="Comma0 2 5 2 3 2" xfId="25144" xr:uid="{00000000-0005-0000-0000-0000A80B0000}"/>
    <cellStyle name="Comma0 2 5 2 4" xfId="10295" xr:uid="{00000000-0005-0000-0000-0000A90B0000}"/>
    <cellStyle name="Comma0 2 5 2 4 2" xfId="25031" xr:uid="{00000000-0005-0000-0000-0000AA0B0000}"/>
    <cellStyle name="Comma0 2 5 2 5" xfId="12208" xr:uid="{00000000-0005-0000-0000-0000AB0B0000}"/>
    <cellStyle name="Comma0 2 5 2 5 2" xfId="26944" xr:uid="{00000000-0005-0000-0000-0000AC0B0000}"/>
    <cellStyle name="Comma0 2 5 2 6" xfId="12679" xr:uid="{00000000-0005-0000-0000-0000AD0B0000}"/>
    <cellStyle name="Comma0 2 5 2 6 2" xfId="27415" xr:uid="{00000000-0005-0000-0000-0000AE0B0000}"/>
    <cellStyle name="Comma0 2 5 2 7" xfId="13121" xr:uid="{00000000-0005-0000-0000-0000AF0B0000}"/>
    <cellStyle name="Comma0 2 5 2 7 2" xfId="27857" xr:uid="{00000000-0005-0000-0000-0000B00B0000}"/>
    <cellStyle name="Comma0 2 5 2 8" xfId="23172" xr:uid="{00000000-0005-0000-0000-0000B10B0000}"/>
    <cellStyle name="Comma0 2 5 3" xfId="7088" xr:uid="{00000000-0005-0000-0000-0000B20B0000}"/>
    <cellStyle name="Comma0 2 5 3 2" xfId="7036" xr:uid="{00000000-0005-0000-0000-0000B30B0000}"/>
    <cellStyle name="Comma0 2 5 3 2 2" xfId="21782" xr:uid="{00000000-0005-0000-0000-0000B40B0000}"/>
    <cellStyle name="Comma0 2 5 3 3" xfId="10606" xr:uid="{00000000-0005-0000-0000-0000B50B0000}"/>
    <cellStyle name="Comma0 2 5 3 3 2" xfId="25342" xr:uid="{00000000-0005-0000-0000-0000B60B0000}"/>
    <cellStyle name="Comma0 2 5 3 4" xfId="11450" xr:uid="{00000000-0005-0000-0000-0000B70B0000}"/>
    <cellStyle name="Comma0 2 5 3 4 2" xfId="26186" xr:uid="{00000000-0005-0000-0000-0000B80B0000}"/>
    <cellStyle name="Comma0 2 5 3 5" xfId="10228" xr:uid="{00000000-0005-0000-0000-0000B90B0000}"/>
    <cellStyle name="Comma0 2 5 3 5 2" xfId="24964" xr:uid="{00000000-0005-0000-0000-0000BA0B0000}"/>
    <cellStyle name="Comma0 2 5 3 6" xfId="10865" xr:uid="{00000000-0005-0000-0000-0000BB0B0000}"/>
    <cellStyle name="Comma0 2 5 3 6 2" xfId="25601" xr:uid="{00000000-0005-0000-0000-0000BC0B0000}"/>
    <cellStyle name="Comma0 2 5 3 7" xfId="10909" xr:uid="{00000000-0005-0000-0000-0000BD0B0000}"/>
    <cellStyle name="Comma0 2 5 3 7 2" xfId="25645" xr:uid="{00000000-0005-0000-0000-0000BE0B0000}"/>
    <cellStyle name="Comma0 2 5 3 8" xfId="21834" xr:uid="{00000000-0005-0000-0000-0000BF0B0000}"/>
    <cellStyle name="Comma0 2 5 4" xfId="8199" xr:uid="{00000000-0005-0000-0000-0000C00B0000}"/>
    <cellStyle name="Comma0 2 5 4 2" xfId="7651" xr:uid="{00000000-0005-0000-0000-0000C10B0000}"/>
    <cellStyle name="Comma0 2 5 4 2 2" xfId="22392" xr:uid="{00000000-0005-0000-0000-0000C20B0000}"/>
    <cellStyle name="Comma0 2 5 4 3" xfId="11139" xr:uid="{00000000-0005-0000-0000-0000C30B0000}"/>
    <cellStyle name="Comma0 2 5 4 3 2" xfId="25875" xr:uid="{00000000-0005-0000-0000-0000C40B0000}"/>
    <cellStyle name="Comma0 2 5 4 4" xfId="9773" xr:uid="{00000000-0005-0000-0000-0000C50B0000}"/>
    <cellStyle name="Comma0 2 5 4 4 2" xfId="24509" xr:uid="{00000000-0005-0000-0000-0000C60B0000}"/>
    <cellStyle name="Comma0 2 5 4 5" xfId="11797" xr:uid="{00000000-0005-0000-0000-0000C70B0000}"/>
    <cellStyle name="Comma0 2 5 4 5 2" xfId="26533" xr:uid="{00000000-0005-0000-0000-0000C80B0000}"/>
    <cellStyle name="Comma0 2 5 4 6" xfId="10757" xr:uid="{00000000-0005-0000-0000-0000C90B0000}"/>
    <cellStyle name="Comma0 2 5 4 6 2" xfId="25493" xr:uid="{00000000-0005-0000-0000-0000CA0B0000}"/>
    <cellStyle name="Comma0 2 5 4 7" xfId="10282" xr:uid="{00000000-0005-0000-0000-0000CB0B0000}"/>
    <cellStyle name="Comma0 2 5 4 7 2" xfId="25018" xr:uid="{00000000-0005-0000-0000-0000CC0B0000}"/>
    <cellStyle name="Comma0 2 5 4 8" xfId="22939" xr:uid="{00000000-0005-0000-0000-0000CD0B0000}"/>
    <cellStyle name="Comma0 2 5 5" xfId="7659" xr:uid="{00000000-0005-0000-0000-0000CE0B0000}"/>
    <cellStyle name="Comma0 2 5 5 2" xfId="9161" xr:uid="{00000000-0005-0000-0000-0000CF0B0000}"/>
    <cellStyle name="Comma0 2 5 5 2 2" xfId="23898" xr:uid="{00000000-0005-0000-0000-0000D00B0000}"/>
    <cellStyle name="Comma0 2 5 5 3" xfId="11349" xr:uid="{00000000-0005-0000-0000-0000D10B0000}"/>
    <cellStyle name="Comma0 2 5 5 3 2" xfId="26085" xr:uid="{00000000-0005-0000-0000-0000D20B0000}"/>
    <cellStyle name="Comma0 2 5 5 4" xfId="11886" xr:uid="{00000000-0005-0000-0000-0000D30B0000}"/>
    <cellStyle name="Comma0 2 5 5 4 2" xfId="26622" xr:uid="{00000000-0005-0000-0000-0000D40B0000}"/>
    <cellStyle name="Comma0 2 5 5 5" xfId="12386" xr:uid="{00000000-0005-0000-0000-0000D50B0000}"/>
    <cellStyle name="Comma0 2 5 5 5 2" xfId="27122" xr:uid="{00000000-0005-0000-0000-0000D60B0000}"/>
    <cellStyle name="Comma0 2 5 5 6" xfId="12850" xr:uid="{00000000-0005-0000-0000-0000D70B0000}"/>
    <cellStyle name="Comma0 2 5 5 6 2" xfId="27586" xr:uid="{00000000-0005-0000-0000-0000D80B0000}"/>
    <cellStyle name="Comma0 2 5 5 7" xfId="13282" xr:uid="{00000000-0005-0000-0000-0000D90B0000}"/>
    <cellStyle name="Comma0 2 5 5 7 2" xfId="28018" xr:uid="{00000000-0005-0000-0000-0000DA0B0000}"/>
    <cellStyle name="Comma0 2 5 5 8" xfId="22400" xr:uid="{00000000-0005-0000-0000-0000DB0B0000}"/>
    <cellStyle name="Comma0 2 5 6" xfId="8225" xr:uid="{00000000-0005-0000-0000-0000DC0B0000}"/>
    <cellStyle name="Comma0 2 5 6 2" xfId="8231" xr:uid="{00000000-0005-0000-0000-0000DD0B0000}"/>
    <cellStyle name="Comma0 2 5 6 2 2" xfId="22971" xr:uid="{00000000-0005-0000-0000-0000DE0B0000}"/>
    <cellStyle name="Comma0 2 5 6 3" xfId="11531" xr:uid="{00000000-0005-0000-0000-0000DF0B0000}"/>
    <cellStyle name="Comma0 2 5 6 3 2" xfId="26267" xr:uid="{00000000-0005-0000-0000-0000E00B0000}"/>
    <cellStyle name="Comma0 2 5 6 4" xfId="12065" xr:uid="{00000000-0005-0000-0000-0000E10B0000}"/>
    <cellStyle name="Comma0 2 5 6 4 2" xfId="26801" xr:uid="{00000000-0005-0000-0000-0000E20B0000}"/>
    <cellStyle name="Comma0 2 5 6 5" xfId="12550" xr:uid="{00000000-0005-0000-0000-0000E30B0000}"/>
    <cellStyle name="Comma0 2 5 6 5 2" xfId="27286" xr:uid="{00000000-0005-0000-0000-0000E40B0000}"/>
    <cellStyle name="Comma0 2 5 6 6" xfId="13002" xr:uid="{00000000-0005-0000-0000-0000E50B0000}"/>
    <cellStyle name="Comma0 2 5 6 6 2" xfId="27738" xr:uid="{00000000-0005-0000-0000-0000E60B0000}"/>
    <cellStyle name="Comma0 2 5 6 7" xfId="13416" xr:uid="{00000000-0005-0000-0000-0000E70B0000}"/>
    <cellStyle name="Comma0 2 5 6 7 2" xfId="28152" xr:uid="{00000000-0005-0000-0000-0000E80B0000}"/>
    <cellStyle name="Comma0 2 5 6 8" xfId="22965" xr:uid="{00000000-0005-0000-0000-0000E90B0000}"/>
    <cellStyle name="Comma0 2 5 7" xfId="7685" xr:uid="{00000000-0005-0000-0000-0000EA0B0000}"/>
    <cellStyle name="Comma0 2 5 7 2" xfId="9522" xr:uid="{00000000-0005-0000-0000-0000EB0B0000}"/>
    <cellStyle name="Comma0 2 5 7 2 2" xfId="24258" xr:uid="{00000000-0005-0000-0000-0000EC0B0000}"/>
    <cellStyle name="Comma0 2 5 7 3" xfId="11728" xr:uid="{00000000-0005-0000-0000-0000ED0B0000}"/>
    <cellStyle name="Comma0 2 5 7 3 2" xfId="26464" xr:uid="{00000000-0005-0000-0000-0000EE0B0000}"/>
    <cellStyle name="Comma0 2 5 7 4" xfId="12239" xr:uid="{00000000-0005-0000-0000-0000EF0B0000}"/>
    <cellStyle name="Comma0 2 5 7 4 2" xfId="26975" xr:uid="{00000000-0005-0000-0000-0000F00B0000}"/>
    <cellStyle name="Comma0 2 5 7 5" xfId="12710" xr:uid="{00000000-0005-0000-0000-0000F10B0000}"/>
    <cellStyle name="Comma0 2 5 7 5 2" xfId="27446" xr:uid="{00000000-0005-0000-0000-0000F20B0000}"/>
    <cellStyle name="Comma0 2 5 7 6" xfId="13150" xr:uid="{00000000-0005-0000-0000-0000F30B0000}"/>
    <cellStyle name="Comma0 2 5 7 6 2" xfId="27886" xr:uid="{00000000-0005-0000-0000-0000F40B0000}"/>
    <cellStyle name="Comma0 2 5 7 7" xfId="13550" xr:uid="{00000000-0005-0000-0000-0000F50B0000}"/>
    <cellStyle name="Comma0 2 5 7 7 2" xfId="28286" xr:uid="{00000000-0005-0000-0000-0000F60B0000}"/>
    <cellStyle name="Comma0 2 5 7 8" xfId="22425" xr:uid="{00000000-0005-0000-0000-0000F70B0000}"/>
    <cellStyle name="Comma0 2 5 8" xfId="15008" xr:uid="{00000000-0005-0000-0000-0000F80B0000}"/>
    <cellStyle name="Comma0 2 6" xfId="387" xr:uid="{00000000-0005-0000-0000-0000F90B0000}"/>
    <cellStyle name="Comma0 2 6 2" xfId="7686" xr:uid="{00000000-0005-0000-0000-0000FA0B0000}"/>
    <cellStyle name="Comma0 2 6 2 2" xfId="8149" xr:uid="{00000000-0005-0000-0000-0000FB0B0000}"/>
    <cellStyle name="Comma0 2 6 2 2 2" xfId="22889" xr:uid="{00000000-0005-0000-0000-0000FC0B0000}"/>
    <cellStyle name="Comma0 2 6 2 3" xfId="10340" xr:uid="{00000000-0005-0000-0000-0000FD0B0000}"/>
    <cellStyle name="Comma0 2 6 2 3 2" xfId="25076" xr:uid="{00000000-0005-0000-0000-0000FE0B0000}"/>
    <cellStyle name="Comma0 2 6 2 4" xfId="10679" xr:uid="{00000000-0005-0000-0000-0000FF0B0000}"/>
    <cellStyle name="Comma0 2 6 2 4 2" xfId="25415" xr:uid="{00000000-0005-0000-0000-0000000C0000}"/>
    <cellStyle name="Comma0 2 6 2 5" xfId="9808" xr:uid="{00000000-0005-0000-0000-0000010C0000}"/>
    <cellStyle name="Comma0 2 6 2 5 2" xfId="24544" xr:uid="{00000000-0005-0000-0000-0000020C0000}"/>
    <cellStyle name="Comma0 2 6 2 6" xfId="10032" xr:uid="{00000000-0005-0000-0000-0000030C0000}"/>
    <cellStyle name="Comma0 2 6 2 6 2" xfId="24768" xr:uid="{00000000-0005-0000-0000-0000040C0000}"/>
    <cellStyle name="Comma0 2 6 2 7" xfId="10897" xr:uid="{00000000-0005-0000-0000-0000050C0000}"/>
    <cellStyle name="Comma0 2 6 2 7 2" xfId="25633" xr:uid="{00000000-0005-0000-0000-0000060C0000}"/>
    <cellStyle name="Comma0 2 6 2 8" xfId="22426" xr:uid="{00000000-0005-0000-0000-0000070C0000}"/>
    <cellStyle name="Comma0 2 6 3" xfId="8488" xr:uid="{00000000-0005-0000-0000-0000080C0000}"/>
    <cellStyle name="Comma0 2 6 3 2" xfId="7146" xr:uid="{00000000-0005-0000-0000-0000090C0000}"/>
    <cellStyle name="Comma0 2 6 3 2 2" xfId="21892" xr:uid="{00000000-0005-0000-0000-00000A0C0000}"/>
    <cellStyle name="Comma0 2 6 3 3" xfId="10531" xr:uid="{00000000-0005-0000-0000-00000B0C0000}"/>
    <cellStyle name="Comma0 2 6 3 3 2" xfId="25267" xr:uid="{00000000-0005-0000-0000-00000C0C0000}"/>
    <cellStyle name="Comma0 2 6 3 4" xfId="10202" xr:uid="{00000000-0005-0000-0000-00000D0C0000}"/>
    <cellStyle name="Comma0 2 6 3 4 2" xfId="24938" xr:uid="{00000000-0005-0000-0000-00000E0C0000}"/>
    <cellStyle name="Comma0 2 6 3 5" xfId="10251" xr:uid="{00000000-0005-0000-0000-00000F0C0000}"/>
    <cellStyle name="Comma0 2 6 3 5 2" xfId="24987" xr:uid="{00000000-0005-0000-0000-0000100C0000}"/>
    <cellStyle name="Comma0 2 6 3 6" xfId="10896" xr:uid="{00000000-0005-0000-0000-0000110C0000}"/>
    <cellStyle name="Comma0 2 6 3 6 2" xfId="25632" xr:uid="{00000000-0005-0000-0000-0000120C0000}"/>
    <cellStyle name="Comma0 2 6 3 7" xfId="11645" xr:uid="{00000000-0005-0000-0000-0000130C0000}"/>
    <cellStyle name="Comma0 2 6 3 7 2" xfId="26381" xr:uid="{00000000-0005-0000-0000-0000140C0000}"/>
    <cellStyle name="Comma0 2 6 3 8" xfId="23227" xr:uid="{00000000-0005-0000-0000-0000150C0000}"/>
    <cellStyle name="Comma0 2 6 4" xfId="7161" xr:uid="{00000000-0005-0000-0000-0000160C0000}"/>
    <cellStyle name="Comma0 2 6 4 2" xfId="8938" xr:uid="{00000000-0005-0000-0000-0000170C0000}"/>
    <cellStyle name="Comma0 2 6 4 2 2" xfId="23675" xr:uid="{00000000-0005-0000-0000-0000180C0000}"/>
    <cellStyle name="Comma0 2 6 4 3" xfId="11068" xr:uid="{00000000-0005-0000-0000-0000190C0000}"/>
    <cellStyle name="Comma0 2 6 4 3 2" xfId="25804" xr:uid="{00000000-0005-0000-0000-00001A0C0000}"/>
    <cellStyle name="Comma0 2 6 4 4" xfId="9719" xr:uid="{00000000-0005-0000-0000-00001B0C0000}"/>
    <cellStyle name="Comma0 2 6 4 4 2" xfId="24455" xr:uid="{00000000-0005-0000-0000-00001C0C0000}"/>
    <cellStyle name="Comma0 2 6 4 5" xfId="10961" xr:uid="{00000000-0005-0000-0000-00001D0C0000}"/>
    <cellStyle name="Comma0 2 6 4 5 2" xfId="25697" xr:uid="{00000000-0005-0000-0000-00001E0C0000}"/>
    <cellStyle name="Comma0 2 6 4 6" xfId="9675" xr:uid="{00000000-0005-0000-0000-00001F0C0000}"/>
    <cellStyle name="Comma0 2 6 4 6 2" xfId="24411" xr:uid="{00000000-0005-0000-0000-0000200C0000}"/>
    <cellStyle name="Comma0 2 6 4 7" xfId="10134" xr:uid="{00000000-0005-0000-0000-0000210C0000}"/>
    <cellStyle name="Comma0 2 6 4 7 2" xfId="24870" xr:uid="{00000000-0005-0000-0000-0000220C0000}"/>
    <cellStyle name="Comma0 2 6 4 8" xfId="21907" xr:uid="{00000000-0005-0000-0000-0000230C0000}"/>
    <cellStyle name="Comma0 2 6 5" xfId="7019" xr:uid="{00000000-0005-0000-0000-0000240C0000}"/>
    <cellStyle name="Comma0 2 6 5 2" xfId="9382" xr:uid="{00000000-0005-0000-0000-0000250C0000}"/>
    <cellStyle name="Comma0 2 6 5 2 2" xfId="24118" xr:uid="{00000000-0005-0000-0000-0000260C0000}"/>
    <cellStyle name="Comma0 2 6 5 3" xfId="11271" xr:uid="{00000000-0005-0000-0000-0000270C0000}"/>
    <cellStyle name="Comma0 2 6 5 3 2" xfId="26007" xr:uid="{00000000-0005-0000-0000-0000280C0000}"/>
    <cellStyle name="Comma0 2 6 5 4" xfId="11815" xr:uid="{00000000-0005-0000-0000-0000290C0000}"/>
    <cellStyle name="Comma0 2 6 5 4 2" xfId="26551" xr:uid="{00000000-0005-0000-0000-00002A0C0000}"/>
    <cellStyle name="Comma0 2 6 5 5" xfId="12319" xr:uid="{00000000-0005-0000-0000-00002B0C0000}"/>
    <cellStyle name="Comma0 2 6 5 5 2" xfId="27055" xr:uid="{00000000-0005-0000-0000-00002C0C0000}"/>
    <cellStyle name="Comma0 2 6 5 6" xfId="12787" xr:uid="{00000000-0005-0000-0000-00002D0C0000}"/>
    <cellStyle name="Comma0 2 6 5 6 2" xfId="27523" xr:uid="{00000000-0005-0000-0000-00002E0C0000}"/>
    <cellStyle name="Comma0 2 6 5 7" xfId="13223" xr:uid="{00000000-0005-0000-0000-00002F0C0000}"/>
    <cellStyle name="Comma0 2 6 5 7 2" xfId="27959" xr:uid="{00000000-0005-0000-0000-0000300C0000}"/>
    <cellStyle name="Comma0 2 6 5 8" xfId="21765" xr:uid="{00000000-0005-0000-0000-0000310C0000}"/>
    <cellStyle name="Comma0 2 6 6" xfId="6653" xr:uid="{00000000-0005-0000-0000-0000320C0000}"/>
    <cellStyle name="Comma0 2 6 6 2" xfId="6926" xr:uid="{00000000-0005-0000-0000-0000330C0000}"/>
    <cellStyle name="Comma0 2 6 6 2 2" xfId="21674" xr:uid="{00000000-0005-0000-0000-0000340C0000}"/>
    <cellStyle name="Comma0 2 6 6 3" xfId="11460" xr:uid="{00000000-0005-0000-0000-0000350C0000}"/>
    <cellStyle name="Comma0 2 6 6 3 2" xfId="26196" xr:uid="{00000000-0005-0000-0000-0000360C0000}"/>
    <cellStyle name="Comma0 2 6 6 4" xfId="11996" xr:uid="{00000000-0005-0000-0000-0000370C0000}"/>
    <cellStyle name="Comma0 2 6 6 4 2" xfId="26732" xr:uid="{00000000-0005-0000-0000-0000380C0000}"/>
    <cellStyle name="Comma0 2 6 6 5" xfId="12485" xr:uid="{00000000-0005-0000-0000-0000390C0000}"/>
    <cellStyle name="Comma0 2 6 6 5 2" xfId="27221" xr:uid="{00000000-0005-0000-0000-00003A0C0000}"/>
    <cellStyle name="Comma0 2 6 6 6" xfId="12939" xr:uid="{00000000-0005-0000-0000-00003B0C0000}"/>
    <cellStyle name="Comma0 2 6 6 6 2" xfId="27675" xr:uid="{00000000-0005-0000-0000-00003C0C0000}"/>
    <cellStyle name="Comma0 2 6 6 7" xfId="13357" xr:uid="{00000000-0005-0000-0000-00003D0C0000}"/>
    <cellStyle name="Comma0 2 6 6 7 2" xfId="28093" xr:uid="{00000000-0005-0000-0000-00003E0C0000}"/>
    <cellStyle name="Comma0 2 6 6 8" xfId="21402" xr:uid="{00000000-0005-0000-0000-00003F0C0000}"/>
    <cellStyle name="Comma0 2 6 7" xfId="8235" xr:uid="{00000000-0005-0000-0000-0000400C0000}"/>
    <cellStyle name="Comma0 2 6 7 2" xfId="9463" xr:uid="{00000000-0005-0000-0000-0000410C0000}"/>
    <cellStyle name="Comma0 2 6 7 2 2" xfId="24199" xr:uid="{00000000-0005-0000-0000-0000420C0000}"/>
    <cellStyle name="Comma0 2 6 7 3" xfId="11656" xr:uid="{00000000-0005-0000-0000-0000430C0000}"/>
    <cellStyle name="Comma0 2 6 7 3 2" xfId="26392" xr:uid="{00000000-0005-0000-0000-0000440C0000}"/>
    <cellStyle name="Comma0 2 6 7 4" xfId="12171" xr:uid="{00000000-0005-0000-0000-0000450C0000}"/>
    <cellStyle name="Comma0 2 6 7 4 2" xfId="26907" xr:uid="{00000000-0005-0000-0000-0000460C0000}"/>
    <cellStyle name="Comma0 2 6 7 5" xfId="12645" xr:uid="{00000000-0005-0000-0000-0000470C0000}"/>
    <cellStyle name="Comma0 2 6 7 5 2" xfId="27381" xr:uid="{00000000-0005-0000-0000-0000480C0000}"/>
    <cellStyle name="Comma0 2 6 7 6" xfId="13088" xr:uid="{00000000-0005-0000-0000-0000490C0000}"/>
    <cellStyle name="Comma0 2 6 7 6 2" xfId="27824" xr:uid="{00000000-0005-0000-0000-00004A0C0000}"/>
    <cellStyle name="Comma0 2 6 7 7" xfId="13491" xr:uid="{00000000-0005-0000-0000-00004B0C0000}"/>
    <cellStyle name="Comma0 2 6 7 7 2" xfId="28227" xr:uid="{00000000-0005-0000-0000-00004C0C0000}"/>
    <cellStyle name="Comma0 2 6 7 8" xfId="22975" xr:uid="{00000000-0005-0000-0000-00004D0C0000}"/>
    <cellStyle name="Comma0 2 6 8" xfId="15184" xr:uid="{00000000-0005-0000-0000-00004E0C0000}"/>
    <cellStyle name="Comma0 2 7" xfId="563" xr:uid="{00000000-0005-0000-0000-00004F0C0000}"/>
    <cellStyle name="Comma0 2 7 2" xfId="7225" xr:uid="{00000000-0005-0000-0000-0000500C0000}"/>
    <cellStyle name="Comma0 2 7 2 2" xfId="8965" xr:uid="{00000000-0005-0000-0000-0000510C0000}"/>
    <cellStyle name="Comma0 2 7 2 2 2" xfId="23702" xr:uid="{00000000-0005-0000-0000-0000520C0000}"/>
    <cellStyle name="Comma0 2 7 2 3" xfId="10414" xr:uid="{00000000-0005-0000-0000-0000530C0000}"/>
    <cellStyle name="Comma0 2 7 2 3 2" xfId="25150" xr:uid="{00000000-0005-0000-0000-0000540C0000}"/>
    <cellStyle name="Comma0 2 7 2 4" xfId="9974" xr:uid="{00000000-0005-0000-0000-0000550C0000}"/>
    <cellStyle name="Comma0 2 7 2 4 2" xfId="24710" xr:uid="{00000000-0005-0000-0000-0000560C0000}"/>
    <cellStyle name="Comma0 2 7 2 5" xfId="10492" xr:uid="{00000000-0005-0000-0000-0000570C0000}"/>
    <cellStyle name="Comma0 2 7 2 5 2" xfId="25228" xr:uid="{00000000-0005-0000-0000-0000580C0000}"/>
    <cellStyle name="Comma0 2 7 2 6" xfId="9754" xr:uid="{00000000-0005-0000-0000-0000590C0000}"/>
    <cellStyle name="Comma0 2 7 2 6 2" xfId="24490" xr:uid="{00000000-0005-0000-0000-00005A0C0000}"/>
    <cellStyle name="Comma0 2 7 2 7" xfId="10716" xr:uid="{00000000-0005-0000-0000-00005B0C0000}"/>
    <cellStyle name="Comma0 2 7 2 7 2" xfId="25452" xr:uid="{00000000-0005-0000-0000-00005C0C0000}"/>
    <cellStyle name="Comma0 2 7 2 8" xfId="21971" xr:uid="{00000000-0005-0000-0000-00005D0C0000}"/>
    <cellStyle name="Comma0 2 7 3" xfId="8151" xr:uid="{00000000-0005-0000-0000-00005E0C0000}"/>
    <cellStyle name="Comma0 2 7 3 2" xfId="8219" xr:uid="{00000000-0005-0000-0000-00005F0C0000}"/>
    <cellStyle name="Comma0 2 7 3 2 2" xfId="22959" xr:uid="{00000000-0005-0000-0000-0000600C0000}"/>
    <cellStyle name="Comma0 2 7 3 3" xfId="10612" xr:uid="{00000000-0005-0000-0000-0000610C0000}"/>
    <cellStyle name="Comma0 2 7 3 3 2" xfId="25348" xr:uid="{00000000-0005-0000-0000-0000620C0000}"/>
    <cellStyle name="Comma0 2 7 3 4" xfId="10873" xr:uid="{00000000-0005-0000-0000-0000630C0000}"/>
    <cellStyle name="Comma0 2 7 3 4 2" xfId="25609" xr:uid="{00000000-0005-0000-0000-0000640C0000}"/>
    <cellStyle name="Comma0 2 7 3 5" xfId="9972" xr:uid="{00000000-0005-0000-0000-0000650C0000}"/>
    <cellStyle name="Comma0 2 7 3 5 2" xfId="24708" xr:uid="{00000000-0005-0000-0000-0000660C0000}"/>
    <cellStyle name="Comma0 2 7 3 6" xfId="10746" xr:uid="{00000000-0005-0000-0000-0000670C0000}"/>
    <cellStyle name="Comma0 2 7 3 6 2" xfId="25482" xr:uid="{00000000-0005-0000-0000-0000680C0000}"/>
    <cellStyle name="Comma0 2 7 3 7" xfId="10575" xr:uid="{00000000-0005-0000-0000-0000690C0000}"/>
    <cellStyle name="Comma0 2 7 3 7 2" xfId="25311" xr:uid="{00000000-0005-0000-0000-00006A0C0000}"/>
    <cellStyle name="Comma0 2 7 3 8" xfId="22891" xr:uid="{00000000-0005-0000-0000-00006B0C0000}"/>
    <cellStyle name="Comma0 2 7 4" xfId="6848" xr:uid="{00000000-0005-0000-0000-00006C0C0000}"/>
    <cellStyle name="Comma0 2 7 4 2" xfId="7822" xr:uid="{00000000-0005-0000-0000-00006D0C0000}"/>
    <cellStyle name="Comma0 2 7 4 2 2" xfId="22562" xr:uid="{00000000-0005-0000-0000-00006E0C0000}"/>
    <cellStyle name="Comma0 2 7 4 3" xfId="11145" xr:uid="{00000000-0005-0000-0000-00006F0C0000}"/>
    <cellStyle name="Comma0 2 7 4 3 2" xfId="25881" xr:uid="{00000000-0005-0000-0000-0000700C0000}"/>
    <cellStyle name="Comma0 2 7 4 4" xfId="9595" xr:uid="{00000000-0005-0000-0000-0000710C0000}"/>
    <cellStyle name="Comma0 2 7 4 4 2" xfId="24331" xr:uid="{00000000-0005-0000-0000-0000720C0000}"/>
    <cellStyle name="Comma0 2 7 4 5" xfId="10895" xr:uid="{00000000-0005-0000-0000-0000730C0000}"/>
    <cellStyle name="Comma0 2 7 4 5 2" xfId="25631" xr:uid="{00000000-0005-0000-0000-0000740C0000}"/>
    <cellStyle name="Comma0 2 7 4 6" xfId="10489" xr:uid="{00000000-0005-0000-0000-0000750C0000}"/>
    <cellStyle name="Comma0 2 7 4 6 2" xfId="25225" xr:uid="{00000000-0005-0000-0000-0000760C0000}"/>
    <cellStyle name="Comma0 2 7 4 7" xfId="10822" xr:uid="{00000000-0005-0000-0000-0000770C0000}"/>
    <cellStyle name="Comma0 2 7 4 7 2" xfId="25558" xr:uid="{00000000-0005-0000-0000-0000780C0000}"/>
    <cellStyle name="Comma0 2 7 4 8" xfId="21597" xr:uid="{00000000-0005-0000-0000-0000790C0000}"/>
    <cellStyle name="Comma0 2 7 5" xfId="7396" xr:uid="{00000000-0005-0000-0000-00007A0C0000}"/>
    <cellStyle name="Comma0 2 7 5 2" xfId="7571" xr:uid="{00000000-0005-0000-0000-00007B0C0000}"/>
    <cellStyle name="Comma0 2 7 5 2 2" xfId="22312" xr:uid="{00000000-0005-0000-0000-00007C0C0000}"/>
    <cellStyle name="Comma0 2 7 5 3" xfId="11355" xr:uid="{00000000-0005-0000-0000-00007D0C0000}"/>
    <cellStyle name="Comma0 2 7 5 3 2" xfId="26091" xr:uid="{00000000-0005-0000-0000-00007E0C0000}"/>
    <cellStyle name="Comma0 2 7 5 4" xfId="11892" xr:uid="{00000000-0005-0000-0000-00007F0C0000}"/>
    <cellStyle name="Comma0 2 7 5 4 2" xfId="26628" xr:uid="{00000000-0005-0000-0000-0000800C0000}"/>
    <cellStyle name="Comma0 2 7 5 5" xfId="12392" xr:uid="{00000000-0005-0000-0000-0000810C0000}"/>
    <cellStyle name="Comma0 2 7 5 5 2" xfId="27128" xr:uid="{00000000-0005-0000-0000-0000820C0000}"/>
    <cellStyle name="Comma0 2 7 5 6" xfId="12856" xr:uid="{00000000-0005-0000-0000-0000830C0000}"/>
    <cellStyle name="Comma0 2 7 5 6 2" xfId="27592" xr:uid="{00000000-0005-0000-0000-0000840C0000}"/>
    <cellStyle name="Comma0 2 7 5 7" xfId="13288" xr:uid="{00000000-0005-0000-0000-0000850C0000}"/>
    <cellStyle name="Comma0 2 7 5 7 2" xfId="28024" xr:uid="{00000000-0005-0000-0000-0000860C0000}"/>
    <cellStyle name="Comma0 2 7 5 8" xfId="22140" xr:uid="{00000000-0005-0000-0000-0000870C0000}"/>
    <cellStyle name="Comma0 2 7 6" xfId="6790" xr:uid="{00000000-0005-0000-0000-0000880C0000}"/>
    <cellStyle name="Comma0 2 7 6 2" xfId="7085" xr:uid="{00000000-0005-0000-0000-0000890C0000}"/>
    <cellStyle name="Comma0 2 7 6 2 2" xfId="21831" xr:uid="{00000000-0005-0000-0000-00008A0C0000}"/>
    <cellStyle name="Comma0 2 7 6 3" xfId="11537" xr:uid="{00000000-0005-0000-0000-00008B0C0000}"/>
    <cellStyle name="Comma0 2 7 6 3 2" xfId="26273" xr:uid="{00000000-0005-0000-0000-00008C0C0000}"/>
    <cellStyle name="Comma0 2 7 6 4" xfId="12071" xr:uid="{00000000-0005-0000-0000-00008D0C0000}"/>
    <cellStyle name="Comma0 2 7 6 4 2" xfId="26807" xr:uid="{00000000-0005-0000-0000-00008E0C0000}"/>
    <cellStyle name="Comma0 2 7 6 5" xfId="12556" xr:uid="{00000000-0005-0000-0000-00008F0C0000}"/>
    <cellStyle name="Comma0 2 7 6 5 2" xfId="27292" xr:uid="{00000000-0005-0000-0000-0000900C0000}"/>
    <cellStyle name="Comma0 2 7 6 6" xfId="13008" xr:uid="{00000000-0005-0000-0000-0000910C0000}"/>
    <cellStyle name="Comma0 2 7 6 6 2" xfId="27744" xr:uid="{00000000-0005-0000-0000-0000920C0000}"/>
    <cellStyle name="Comma0 2 7 6 7" xfId="13422" xr:uid="{00000000-0005-0000-0000-0000930C0000}"/>
    <cellStyle name="Comma0 2 7 6 7 2" xfId="28158" xr:uid="{00000000-0005-0000-0000-0000940C0000}"/>
    <cellStyle name="Comma0 2 7 6 8" xfId="21539" xr:uid="{00000000-0005-0000-0000-0000950C0000}"/>
    <cellStyle name="Comma0 2 7 7" xfId="8022" xr:uid="{00000000-0005-0000-0000-0000960C0000}"/>
    <cellStyle name="Comma0 2 7 7 2" xfId="9528" xr:uid="{00000000-0005-0000-0000-0000970C0000}"/>
    <cellStyle name="Comma0 2 7 7 2 2" xfId="24264" xr:uid="{00000000-0005-0000-0000-0000980C0000}"/>
    <cellStyle name="Comma0 2 7 7 3" xfId="11734" xr:uid="{00000000-0005-0000-0000-0000990C0000}"/>
    <cellStyle name="Comma0 2 7 7 3 2" xfId="26470" xr:uid="{00000000-0005-0000-0000-00009A0C0000}"/>
    <cellStyle name="Comma0 2 7 7 4" xfId="12245" xr:uid="{00000000-0005-0000-0000-00009B0C0000}"/>
    <cellStyle name="Comma0 2 7 7 4 2" xfId="26981" xr:uid="{00000000-0005-0000-0000-00009C0C0000}"/>
    <cellStyle name="Comma0 2 7 7 5" xfId="12716" xr:uid="{00000000-0005-0000-0000-00009D0C0000}"/>
    <cellStyle name="Comma0 2 7 7 5 2" xfId="27452" xr:uid="{00000000-0005-0000-0000-00009E0C0000}"/>
    <cellStyle name="Comma0 2 7 7 6" xfId="13156" xr:uid="{00000000-0005-0000-0000-00009F0C0000}"/>
    <cellStyle name="Comma0 2 7 7 6 2" xfId="27892" xr:uid="{00000000-0005-0000-0000-0000A00C0000}"/>
    <cellStyle name="Comma0 2 7 7 7" xfId="13556" xr:uid="{00000000-0005-0000-0000-0000A10C0000}"/>
    <cellStyle name="Comma0 2 7 7 7 2" xfId="28292" xr:uid="{00000000-0005-0000-0000-0000A20C0000}"/>
    <cellStyle name="Comma0 2 7 7 8" xfId="22762" xr:uid="{00000000-0005-0000-0000-0000A30C0000}"/>
    <cellStyle name="Comma0 2 7 8" xfId="15360" xr:uid="{00000000-0005-0000-0000-0000A40C0000}"/>
    <cellStyle name="Comma0 2 8" xfId="739" xr:uid="{00000000-0005-0000-0000-0000A50C0000}"/>
    <cellStyle name="Comma0 2 8 2" xfId="8721" xr:uid="{00000000-0005-0000-0000-0000A60C0000}"/>
    <cellStyle name="Comma0 2 8 2 2" xfId="9309" xr:uid="{00000000-0005-0000-0000-0000A70C0000}"/>
    <cellStyle name="Comma0 2 8 2 2 2" xfId="24045" xr:uid="{00000000-0005-0000-0000-0000A80C0000}"/>
    <cellStyle name="Comma0 2 8 2 3" xfId="10426" xr:uid="{00000000-0005-0000-0000-0000A90C0000}"/>
    <cellStyle name="Comma0 2 8 2 3 2" xfId="25162" xr:uid="{00000000-0005-0000-0000-0000AA0C0000}"/>
    <cellStyle name="Comma0 2 8 2 4" xfId="9831" xr:uid="{00000000-0005-0000-0000-0000AB0C0000}"/>
    <cellStyle name="Comma0 2 8 2 4 2" xfId="24567" xr:uid="{00000000-0005-0000-0000-0000AC0C0000}"/>
    <cellStyle name="Comma0 2 8 2 5" xfId="11299" xr:uid="{00000000-0005-0000-0000-0000AD0C0000}"/>
    <cellStyle name="Comma0 2 8 2 5 2" xfId="26035" xr:uid="{00000000-0005-0000-0000-0000AE0C0000}"/>
    <cellStyle name="Comma0 2 8 2 6" xfId="9621" xr:uid="{00000000-0005-0000-0000-0000AF0C0000}"/>
    <cellStyle name="Comma0 2 8 2 6 2" xfId="24357" xr:uid="{00000000-0005-0000-0000-0000B00C0000}"/>
    <cellStyle name="Comma0 2 8 2 7" xfId="10119" xr:uid="{00000000-0005-0000-0000-0000B10C0000}"/>
    <cellStyle name="Comma0 2 8 2 7 2" xfId="24855" xr:uid="{00000000-0005-0000-0000-0000B20C0000}"/>
    <cellStyle name="Comma0 2 8 2 8" xfId="23460" xr:uid="{00000000-0005-0000-0000-0000B30C0000}"/>
    <cellStyle name="Comma0 2 8 3" xfId="7779" xr:uid="{00000000-0005-0000-0000-0000B40C0000}"/>
    <cellStyle name="Comma0 2 8 3 2" xfId="9194" xr:uid="{00000000-0005-0000-0000-0000B50C0000}"/>
    <cellStyle name="Comma0 2 8 3 2 2" xfId="23931" xr:uid="{00000000-0005-0000-0000-0000B60C0000}"/>
    <cellStyle name="Comma0 2 8 3 3" xfId="10624" xr:uid="{00000000-0005-0000-0000-0000B70C0000}"/>
    <cellStyle name="Comma0 2 8 3 3 2" xfId="25360" xr:uid="{00000000-0005-0000-0000-0000B80C0000}"/>
    <cellStyle name="Comma0 2 8 3 4" xfId="9968" xr:uid="{00000000-0005-0000-0000-0000B90C0000}"/>
    <cellStyle name="Comma0 2 8 3 4 2" xfId="24704" xr:uid="{00000000-0005-0000-0000-0000BA0C0000}"/>
    <cellStyle name="Comma0 2 8 3 5" xfId="10288" xr:uid="{00000000-0005-0000-0000-0000BB0C0000}"/>
    <cellStyle name="Comma0 2 8 3 5 2" xfId="25024" xr:uid="{00000000-0005-0000-0000-0000BC0C0000}"/>
    <cellStyle name="Comma0 2 8 3 6" xfId="10754" xr:uid="{00000000-0005-0000-0000-0000BD0C0000}"/>
    <cellStyle name="Comma0 2 8 3 6 2" xfId="25490" xr:uid="{00000000-0005-0000-0000-0000BE0C0000}"/>
    <cellStyle name="Comma0 2 8 3 7" xfId="9693" xr:uid="{00000000-0005-0000-0000-0000BF0C0000}"/>
    <cellStyle name="Comma0 2 8 3 7 2" xfId="24429" xr:uid="{00000000-0005-0000-0000-0000C00C0000}"/>
    <cellStyle name="Comma0 2 8 3 8" xfId="22519" xr:uid="{00000000-0005-0000-0000-0000C10C0000}"/>
    <cellStyle name="Comma0 2 8 4" xfId="6609" xr:uid="{00000000-0005-0000-0000-0000C20C0000}"/>
    <cellStyle name="Comma0 2 8 4 2" xfId="7273" xr:uid="{00000000-0005-0000-0000-0000C30C0000}"/>
    <cellStyle name="Comma0 2 8 4 2 2" xfId="22019" xr:uid="{00000000-0005-0000-0000-0000C40C0000}"/>
    <cellStyle name="Comma0 2 8 4 3" xfId="11157" xr:uid="{00000000-0005-0000-0000-0000C50C0000}"/>
    <cellStyle name="Comma0 2 8 4 3 2" xfId="25893" xr:uid="{00000000-0005-0000-0000-0000C60C0000}"/>
    <cellStyle name="Comma0 2 8 4 4" xfId="10998" xr:uid="{00000000-0005-0000-0000-0000C70C0000}"/>
    <cellStyle name="Comma0 2 8 4 4 2" xfId="25734" xr:uid="{00000000-0005-0000-0000-0000C80C0000}"/>
    <cellStyle name="Comma0 2 8 4 5" xfId="11005" xr:uid="{00000000-0005-0000-0000-0000C90C0000}"/>
    <cellStyle name="Comma0 2 8 4 5 2" xfId="25741" xr:uid="{00000000-0005-0000-0000-0000CA0C0000}"/>
    <cellStyle name="Comma0 2 8 4 6" xfId="9847" xr:uid="{00000000-0005-0000-0000-0000CB0C0000}"/>
    <cellStyle name="Comma0 2 8 4 6 2" xfId="24583" xr:uid="{00000000-0005-0000-0000-0000CC0C0000}"/>
    <cellStyle name="Comma0 2 8 4 7" xfId="11970" xr:uid="{00000000-0005-0000-0000-0000CD0C0000}"/>
    <cellStyle name="Comma0 2 8 4 7 2" xfId="26706" xr:uid="{00000000-0005-0000-0000-0000CE0C0000}"/>
    <cellStyle name="Comma0 2 8 4 8" xfId="21358" xr:uid="{00000000-0005-0000-0000-0000CF0C0000}"/>
    <cellStyle name="Comma0 2 8 5" xfId="6994" xr:uid="{00000000-0005-0000-0000-0000D00C0000}"/>
    <cellStyle name="Comma0 2 8 5 2" xfId="6925" xr:uid="{00000000-0005-0000-0000-0000D10C0000}"/>
    <cellStyle name="Comma0 2 8 5 2 2" xfId="21673" xr:uid="{00000000-0005-0000-0000-0000D20C0000}"/>
    <cellStyle name="Comma0 2 8 5 3" xfId="11367" xr:uid="{00000000-0005-0000-0000-0000D30C0000}"/>
    <cellStyle name="Comma0 2 8 5 3 2" xfId="26103" xr:uid="{00000000-0005-0000-0000-0000D40C0000}"/>
    <cellStyle name="Comma0 2 8 5 4" xfId="11904" xr:uid="{00000000-0005-0000-0000-0000D50C0000}"/>
    <cellStyle name="Comma0 2 8 5 4 2" xfId="26640" xr:uid="{00000000-0005-0000-0000-0000D60C0000}"/>
    <cellStyle name="Comma0 2 8 5 5" xfId="12404" xr:uid="{00000000-0005-0000-0000-0000D70C0000}"/>
    <cellStyle name="Comma0 2 8 5 5 2" xfId="27140" xr:uid="{00000000-0005-0000-0000-0000D80C0000}"/>
    <cellStyle name="Comma0 2 8 5 6" xfId="12868" xr:uid="{00000000-0005-0000-0000-0000D90C0000}"/>
    <cellStyle name="Comma0 2 8 5 6 2" xfId="27604" xr:uid="{00000000-0005-0000-0000-0000DA0C0000}"/>
    <cellStyle name="Comma0 2 8 5 7" xfId="13300" xr:uid="{00000000-0005-0000-0000-0000DB0C0000}"/>
    <cellStyle name="Comma0 2 8 5 7 2" xfId="28036" xr:uid="{00000000-0005-0000-0000-0000DC0C0000}"/>
    <cellStyle name="Comma0 2 8 5 8" xfId="21740" xr:uid="{00000000-0005-0000-0000-0000DD0C0000}"/>
    <cellStyle name="Comma0 2 8 6" xfId="6855" xr:uid="{00000000-0005-0000-0000-0000DE0C0000}"/>
    <cellStyle name="Comma0 2 8 6 2" xfId="7391" xr:uid="{00000000-0005-0000-0000-0000DF0C0000}"/>
    <cellStyle name="Comma0 2 8 6 2 2" xfId="22135" xr:uid="{00000000-0005-0000-0000-0000E00C0000}"/>
    <cellStyle name="Comma0 2 8 6 3" xfId="11549" xr:uid="{00000000-0005-0000-0000-0000E10C0000}"/>
    <cellStyle name="Comma0 2 8 6 3 2" xfId="26285" xr:uid="{00000000-0005-0000-0000-0000E20C0000}"/>
    <cellStyle name="Comma0 2 8 6 4" xfId="12083" xr:uid="{00000000-0005-0000-0000-0000E30C0000}"/>
    <cellStyle name="Comma0 2 8 6 4 2" xfId="26819" xr:uid="{00000000-0005-0000-0000-0000E40C0000}"/>
    <cellStyle name="Comma0 2 8 6 5" xfId="12568" xr:uid="{00000000-0005-0000-0000-0000E50C0000}"/>
    <cellStyle name="Comma0 2 8 6 5 2" xfId="27304" xr:uid="{00000000-0005-0000-0000-0000E60C0000}"/>
    <cellStyle name="Comma0 2 8 6 6" xfId="13020" xr:uid="{00000000-0005-0000-0000-0000E70C0000}"/>
    <cellStyle name="Comma0 2 8 6 6 2" xfId="27756" xr:uid="{00000000-0005-0000-0000-0000E80C0000}"/>
    <cellStyle name="Comma0 2 8 6 7" xfId="13434" xr:uid="{00000000-0005-0000-0000-0000E90C0000}"/>
    <cellStyle name="Comma0 2 8 6 7 2" xfId="28170" xr:uid="{00000000-0005-0000-0000-0000EA0C0000}"/>
    <cellStyle name="Comma0 2 8 6 8" xfId="21604" xr:uid="{00000000-0005-0000-0000-0000EB0C0000}"/>
    <cellStyle name="Comma0 2 8 7" xfId="6768" xr:uid="{00000000-0005-0000-0000-0000EC0C0000}"/>
    <cellStyle name="Comma0 2 8 7 2" xfId="9540" xr:uid="{00000000-0005-0000-0000-0000ED0C0000}"/>
    <cellStyle name="Comma0 2 8 7 2 2" xfId="24276" xr:uid="{00000000-0005-0000-0000-0000EE0C0000}"/>
    <cellStyle name="Comma0 2 8 7 3" xfId="11746" xr:uid="{00000000-0005-0000-0000-0000EF0C0000}"/>
    <cellStyle name="Comma0 2 8 7 3 2" xfId="26482" xr:uid="{00000000-0005-0000-0000-0000F00C0000}"/>
    <cellStyle name="Comma0 2 8 7 4" xfId="12257" xr:uid="{00000000-0005-0000-0000-0000F10C0000}"/>
    <cellStyle name="Comma0 2 8 7 4 2" xfId="26993" xr:uid="{00000000-0005-0000-0000-0000F20C0000}"/>
    <cellStyle name="Comma0 2 8 7 5" xfId="12728" xr:uid="{00000000-0005-0000-0000-0000F30C0000}"/>
    <cellStyle name="Comma0 2 8 7 5 2" xfId="27464" xr:uid="{00000000-0005-0000-0000-0000F40C0000}"/>
    <cellStyle name="Comma0 2 8 7 6" xfId="13168" xr:uid="{00000000-0005-0000-0000-0000F50C0000}"/>
    <cellStyle name="Comma0 2 8 7 6 2" xfId="27904" xr:uid="{00000000-0005-0000-0000-0000F60C0000}"/>
    <cellStyle name="Comma0 2 8 7 7" xfId="13568" xr:uid="{00000000-0005-0000-0000-0000F70C0000}"/>
    <cellStyle name="Comma0 2 8 7 7 2" xfId="28304" xr:uid="{00000000-0005-0000-0000-0000F80C0000}"/>
    <cellStyle name="Comma0 2 8 7 8" xfId="21517" xr:uid="{00000000-0005-0000-0000-0000F90C0000}"/>
    <cellStyle name="Comma0 2 8 8" xfId="15536" xr:uid="{00000000-0005-0000-0000-0000FA0C0000}"/>
    <cellStyle name="Comma0 2 9" xfId="915" xr:uid="{00000000-0005-0000-0000-0000FB0C0000}"/>
    <cellStyle name="Comma0 2 9 2" xfId="8366" xr:uid="{00000000-0005-0000-0000-0000FC0C0000}"/>
    <cellStyle name="Comma0 2 9 2 2" xfId="9384" xr:uid="{00000000-0005-0000-0000-0000FD0C0000}"/>
    <cellStyle name="Comma0 2 9 2 2 2" xfId="24120" xr:uid="{00000000-0005-0000-0000-0000FE0C0000}"/>
    <cellStyle name="Comma0 2 9 2 3" xfId="10432" xr:uid="{00000000-0005-0000-0000-0000FF0C0000}"/>
    <cellStyle name="Comma0 2 9 2 3 2" xfId="25168" xr:uid="{00000000-0005-0000-0000-0000000D0000}"/>
    <cellStyle name="Comma0 2 9 2 4" xfId="11009" xr:uid="{00000000-0005-0000-0000-0000010D0000}"/>
    <cellStyle name="Comma0 2 9 2 4 2" xfId="25745" xr:uid="{00000000-0005-0000-0000-0000020D0000}"/>
    <cellStyle name="Comma0 2 9 2 5" xfId="11048" xr:uid="{00000000-0005-0000-0000-0000030D0000}"/>
    <cellStyle name="Comma0 2 9 2 5 2" xfId="25784" xr:uid="{00000000-0005-0000-0000-0000040D0000}"/>
    <cellStyle name="Comma0 2 9 2 6" xfId="11626" xr:uid="{00000000-0005-0000-0000-0000050D0000}"/>
    <cellStyle name="Comma0 2 9 2 6 2" xfId="26362" xr:uid="{00000000-0005-0000-0000-0000060D0000}"/>
    <cellStyle name="Comma0 2 9 2 7" xfId="10806" xr:uid="{00000000-0005-0000-0000-0000070D0000}"/>
    <cellStyle name="Comma0 2 9 2 7 2" xfId="25542" xr:uid="{00000000-0005-0000-0000-0000080D0000}"/>
    <cellStyle name="Comma0 2 9 2 8" xfId="23106" xr:uid="{00000000-0005-0000-0000-0000090D0000}"/>
    <cellStyle name="Comma0 2 9 3" xfId="8211" xr:uid="{00000000-0005-0000-0000-00000A0D0000}"/>
    <cellStyle name="Comma0 2 9 3 2" xfId="8824" xr:uid="{00000000-0005-0000-0000-00000B0D0000}"/>
    <cellStyle name="Comma0 2 9 3 2 2" xfId="23562" xr:uid="{00000000-0005-0000-0000-00000C0D0000}"/>
    <cellStyle name="Comma0 2 9 3 3" xfId="10630" xr:uid="{00000000-0005-0000-0000-00000D0D0000}"/>
    <cellStyle name="Comma0 2 9 3 3 2" xfId="25366" xr:uid="{00000000-0005-0000-0000-00000E0D0000}"/>
    <cellStyle name="Comma0 2 9 3 4" xfId="11449" xr:uid="{00000000-0005-0000-0000-00000F0D0000}"/>
    <cellStyle name="Comma0 2 9 3 4 2" xfId="26185" xr:uid="{00000000-0005-0000-0000-0000100D0000}"/>
    <cellStyle name="Comma0 2 9 3 5" xfId="10280" xr:uid="{00000000-0005-0000-0000-0000110D0000}"/>
    <cellStyle name="Comma0 2 9 3 5 2" xfId="25016" xr:uid="{00000000-0005-0000-0000-0000120D0000}"/>
    <cellStyle name="Comma0 2 9 3 6" xfId="10723" xr:uid="{00000000-0005-0000-0000-0000130D0000}"/>
    <cellStyle name="Comma0 2 9 3 6 2" xfId="25459" xr:uid="{00000000-0005-0000-0000-0000140D0000}"/>
    <cellStyle name="Comma0 2 9 3 7" xfId="10110" xr:uid="{00000000-0005-0000-0000-0000150D0000}"/>
    <cellStyle name="Comma0 2 9 3 7 2" xfId="24846" xr:uid="{00000000-0005-0000-0000-0000160D0000}"/>
    <cellStyle name="Comma0 2 9 3 8" xfId="22951" xr:uid="{00000000-0005-0000-0000-0000170D0000}"/>
    <cellStyle name="Comma0 2 9 4" xfId="8273" xr:uid="{00000000-0005-0000-0000-0000180D0000}"/>
    <cellStyle name="Comma0 2 9 4 2" xfId="6636" xr:uid="{00000000-0005-0000-0000-0000190D0000}"/>
    <cellStyle name="Comma0 2 9 4 2 2" xfId="21385" xr:uid="{00000000-0005-0000-0000-00001A0D0000}"/>
    <cellStyle name="Comma0 2 9 4 3" xfId="11163" xr:uid="{00000000-0005-0000-0000-00001B0D0000}"/>
    <cellStyle name="Comma0 2 9 4 3 2" xfId="25899" xr:uid="{00000000-0005-0000-0000-00001C0D0000}"/>
    <cellStyle name="Comma0 2 9 4 4" xfId="10697" xr:uid="{00000000-0005-0000-0000-00001D0D0000}"/>
    <cellStyle name="Comma0 2 9 4 4 2" xfId="25433" xr:uid="{00000000-0005-0000-0000-00001E0D0000}"/>
    <cellStyle name="Comma0 2 9 4 5" xfId="11624" xr:uid="{00000000-0005-0000-0000-00001F0D0000}"/>
    <cellStyle name="Comma0 2 9 4 5 2" xfId="26360" xr:uid="{00000000-0005-0000-0000-0000200D0000}"/>
    <cellStyle name="Comma0 2 9 4 6" xfId="10246" xr:uid="{00000000-0005-0000-0000-0000210D0000}"/>
    <cellStyle name="Comma0 2 9 4 6 2" xfId="24982" xr:uid="{00000000-0005-0000-0000-0000220D0000}"/>
    <cellStyle name="Comma0 2 9 4 7" xfId="9755" xr:uid="{00000000-0005-0000-0000-0000230D0000}"/>
    <cellStyle name="Comma0 2 9 4 7 2" xfId="24491" xr:uid="{00000000-0005-0000-0000-0000240D0000}"/>
    <cellStyle name="Comma0 2 9 4 8" xfId="23013" xr:uid="{00000000-0005-0000-0000-0000250D0000}"/>
    <cellStyle name="Comma0 2 9 5" xfId="7290" xr:uid="{00000000-0005-0000-0000-0000260D0000}"/>
    <cellStyle name="Comma0 2 9 5 2" xfId="6980" xr:uid="{00000000-0005-0000-0000-0000270D0000}"/>
    <cellStyle name="Comma0 2 9 5 2 2" xfId="21726" xr:uid="{00000000-0005-0000-0000-0000280D0000}"/>
    <cellStyle name="Comma0 2 9 5 3" xfId="11373" xr:uid="{00000000-0005-0000-0000-0000290D0000}"/>
    <cellStyle name="Comma0 2 9 5 3 2" xfId="26109" xr:uid="{00000000-0005-0000-0000-00002A0D0000}"/>
    <cellStyle name="Comma0 2 9 5 4" xfId="11910" xr:uid="{00000000-0005-0000-0000-00002B0D0000}"/>
    <cellStyle name="Comma0 2 9 5 4 2" xfId="26646" xr:uid="{00000000-0005-0000-0000-00002C0D0000}"/>
    <cellStyle name="Comma0 2 9 5 5" xfId="12410" xr:uid="{00000000-0005-0000-0000-00002D0D0000}"/>
    <cellStyle name="Comma0 2 9 5 5 2" xfId="27146" xr:uid="{00000000-0005-0000-0000-00002E0D0000}"/>
    <cellStyle name="Comma0 2 9 5 6" xfId="12874" xr:uid="{00000000-0005-0000-0000-00002F0D0000}"/>
    <cellStyle name="Comma0 2 9 5 6 2" xfId="27610" xr:uid="{00000000-0005-0000-0000-0000300D0000}"/>
    <cellStyle name="Comma0 2 9 5 7" xfId="13306" xr:uid="{00000000-0005-0000-0000-0000310D0000}"/>
    <cellStyle name="Comma0 2 9 5 7 2" xfId="28042" xr:uid="{00000000-0005-0000-0000-0000320D0000}"/>
    <cellStyle name="Comma0 2 9 5 8" xfId="22036" xr:uid="{00000000-0005-0000-0000-0000330D0000}"/>
    <cellStyle name="Comma0 2 9 6" xfId="7857" xr:uid="{00000000-0005-0000-0000-0000340D0000}"/>
    <cellStyle name="Comma0 2 9 6 2" xfId="9363" xr:uid="{00000000-0005-0000-0000-0000350D0000}"/>
    <cellStyle name="Comma0 2 9 6 2 2" xfId="24099" xr:uid="{00000000-0005-0000-0000-0000360D0000}"/>
    <cellStyle name="Comma0 2 9 6 3" xfId="11555" xr:uid="{00000000-0005-0000-0000-0000370D0000}"/>
    <cellStyle name="Comma0 2 9 6 3 2" xfId="26291" xr:uid="{00000000-0005-0000-0000-0000380D0000}"/>
    <cellStyle name="Comma0 2 9 6 4" xfId="12089" xr:uid="{00000000-0005-0000-0000-0000390D0000}"/>
    <cellStyle name="Comma0 2 9 6 4 2" xfId="26825" xr:uid="{00000000-0005-0000-0000-00003A0D0000}"/>
    <cellStyle name="Comma0 2 9 6 5" xfId="12574" xr:uid="{00000000-0005-0000-0000-00003B0D0000}"/>
    <cellStyle name="Comma0 2 9 6 5 2" xfId="27310" xr:uid="{00000000-0005-0000-0000-00003C0D0000}"/>
    <cellStyle name="Comma0 2 9 6 6" xfId="13026" xr:uid="{00000000-0005-0000-0000-00003D0D0000}"/>
    <cellStyle name="Comma0 2 9 6 6 2" xfId="27762" xr:uid="{00000000-0005-0000-0000-00003E0D0000}"/>
    <cellStyle name="Comma0 2 9 6 7" xfId="13440" xr:uid="{00000000-0005-0000-0000-00003F0D0000}"/>
    <cellStyle name="Comma0 2 9 6 7 2" xfId="28176" xr:uid="{00000000-0005-0000-0000-0000400D0000}"/>
    <cellStyle name="Comma0 2 9 6 8" xfId="22597" xr:uid="{00000000-0005-0000-0000-0000410D0000}"/>
    <cellStyle name="Comma0 2 9 7" xfId="7045" xr:uid="{00000000-0005-0000-0000-0000420D0000}"/>
    <cellStyle name="Comma0 2 9 7 2" xfId="9546" xr:uid="{00000000-0005-0000-0000-0000430D0000}"/>
    <cellStyle name="Comma0 2 9 7 2 2" xfId="24282" xr:uid="{00000000-0005-0000-0000-0000440D0000}"/>
    <cellStyle name="Comma0 2 9 7 3" xfId="11752" xr:uid="{00000000-0005-0000-0000-0000450D0000}"/>
    <cellStyle name="Comma0 2 9 7 3 2" xfId="26488" xr:uid="{00000000-0005-0000-0000-0000460D0000}"/>
    <cellStyle name="Comma0 2 9 7 4" xfId="12263" xr:uid="{00000000-0005-0000-0000-0000470D0000}"/>
    <cellStyle name="Comma0 2 9 7 4 2" xfId="26999" xr:uid="{00000000-0005-0000-0000-0000480D0000}"/>
    <cellStyle name="Comma0 2 9 7 5" xfId="12734" xr:uid="{00000000-0005-0000-0000-0000490D0000}"/>
    <cellStyle name="Comma0 2 9 7 5 2" xfId="27470" xr:uid="{00000000-0005-0000-0000-00004A0D0000}"/>
    <cellStyle name="Comma0 2 9 7 6" xfId="13174" xr:uid="{00000000-0005-0000-0000-00004B0D0000}"/>
    <cellStyle name="Comma0 2 9 7 6 2" xfId="27910" xr:uid="{00000000-0005-0000-0000-00004C0D0000}"/>
    <cellStyle name="Comma0 2 9 7 7" xfId="13574" xr:uid="{00000000-0005-0000-0000-00004D0D0000}"/>
    <cellStyle name="Comma0 2 9 7 7 2" xfId="28310" xr:uid="{00000000-0005-0000-0000-00004E0D0000}"/>
    <cellStyle name="Comma0 2 9 7 8" xfId="21791" xr:uid="{00000000-0005-0000-0000-00004F0D0000}"/>
    <cellStyle name="Comma0 2 9 8" xfId="15712" xr:uid="{00000000-0005-0000-0000-0000500D0000}"/>
    <cellStyle name="Comma0 20" xfId="33" xr:uid="{00000000-0005-0000-0000-0000510D0000}"/>
    <cellStyle name="Comma0 20 10" xfId="1622" xr:uid="{00000000-0005-0000-0000-0000520D0000}"/>
    <cellStyle name="Comma0 20 10 2" xfId="16419" xr:uid="{00000000-0005-0000-0000-0000530D0000}"/>
    <cellStyle name="Comma0 20 11" xfId="1797" xr:uid="{00000000-0005-0000-0000-0000540D0000}"/>
    <cellStyle name="Comma0 20 11 2" xfId="16594" xr:uid="{00000000-0005-0000-0000-0000550D0000}"/>
    <cellStyle name="Comma0 20 12" xfId="1970" xr:uid="{00000000-0005-0000-0000-0000560D0000}"/>
    <cellStyle name="Comma0 20 12 2" xfId="16767" xr:uid="{00000000-0005-0000-0000-0000570D0000}"/>
    <cellStyle name="Comma0 20 13" xfId="2154" xr:uid="{00000000-0005-0000-0000-0000580D0000}"/>
    <cellStyle name="Comma0 20 13 2" xfId="16944" xr:uid="{00000000-0005-0000-0000-0000590D0000}"/>
    <cellStyle name="Comma0 20 14" xfId="2504" xr:uid="{00000000-0005-0000-0000-00005A0D0000}"/>
    <cellStyle name="Comma0 20 14 2" xfId="17294" xr:uid="{00000000-0005-0000-0000-00005B0D0000}"/>
    <cellStyle name="Comma0 20 15" xfId="2546" xr:uid="{00000000-0005-0000-0000-00005C0D0000}"/>
    <cellStyle name="Comma0 20 15 2" xfId="17336" xr:uid="{00000000-0005-0000-0000-00005D0D0000}"/>
    <cellStyle name="Comma0 20 16" xfId="2757" xr:uid="{00000000-0005-0000-0000-00005E0D0000}"/>
    <cellStyle name="Comma0 20 16 2" xfId="17539" xr:uid="{00000000-0005-0000-0000-00005F0D0000}"/>
    <cellStyle name="Comma0 20 17" xfId="3704" xr:uid="{00000000-0005-0000-0000-0000600D0000}"/>
    <cellStyle name="Comma0 20 17 2" xfId="18485" xr:uid="{00000000-0005-0000-0000-0000610D0000}"/>
    <cellStyle name="Comma0 20 18" xfId="2995" xr:uid="{00000000-0005-0000-0000-0000620D0000}"/>
    <cellStyle name="Comma0 20 18 2" xfId="17777" xr:uid="{00000000-0005-0000-0000-0000630D0000}"/>
    <cellStyle name="Comma0 20 19" xfId="3102" xr:uid="{00000000-0005-0000-0000-0000640D0000}"/>
    <cellStyle name="Comma0 20 19 2" xfId="17884" xr:uid="{00000000-0005-0000-0000-0000650D0000}"/>
    <cellStyle name="Comma0 20 2" xfId="214" xr:uid="{00000000-0005-0000-0000-0000660D0000}"/>
    <cellStyle name="Comma0 20 2 2" xfId="15011" xr:uid="{00000000-0005-0000-0000-0000670D0000}"/>
    <cellStyle name="Comma0 20 20" xfId="3532" xr:uid="{00000000-0005-0000-0000-0000680D0000}"/>
    <cellStyle name="Comma0 20 20 2" xfId="18313" xr:uid="{00000000-0005-0000-0000-0000690D0000}"/>
    <cellStyle name="Comma0 20 21" xfId="2701" xr:uid="{00000000-0005-0000-0000-00006A0D0000}"/>
    <cellStyle name="Comma0 20 21 2" xfId="17483" xr:uid="{00000000-0005-0000-0000-00006B0D0000}"/>
    <cellStyle name="Comma0 20 22" xfId="3365" xr:uid="{00000000-0005-0000-0000-00006C0D0000}"/>
    <cellStyle name="Comma0 20 22 2" xfId="18147" xr:uid="{00000000-0005-0000-0000-00006D0D0000}"/>
    <cellStyle name="Comma0 20 23" xfId="3939" xr:uid="{00000000-0005-0000-0000-00006E0D0000}"/>
    <cellStyle name="Comma0 20 23 2" xfId="18709" xr:uid="{00000000-0005-0000-0000-00006F0D0000}"/>
    <cellStyle name="Comma0 20 24" xfId="4477" xr:uid="{00000000-0005-0000-0000-0000700D0000}"/>
    <cellStyle name="Comma0 20 24 2" xfId="19247" xr:uid="{00000000-0005-0000-0000-0000710D0000}"/>
    <cellStyle name="Comma0 20 25" xfId="4394" xr:uid="{00000000-0005-0000-0000-0000720D0000}"/>
    <cellStyle name="Comma0 20 25 2" xfId="19164" xr:uid="{00000000-0005-0000-0000-0000730D0000}"/>
    <cellStyle name="Comma0 20 26" xfId="4548" xr:uid="{00000000-0005-0000-0000-0000740D0000}"/>
    <cellStyle name="Comma0 20 26 2" xfId="19318" xr:uid="{00000000-0005-0000-0000-0000750D0000}"/>
    <cellStyle name="Comma0 20 27" xfId="4169" xr:uid="{00000000-0005-0000-0000-0000760D0000}"/>
    <cellStyle name="Comma0 20 27 2" xfId="18939" xr:uid="{00000000-0005-0000-0000-0000770D0000}"/>
    <cellStyle name="Comma0 20 28" xfId="4831" xr:uid="{00000000-0005-0000-0000-0000780D0000}"/>
    <cellStyle name="Comma0 20 28 2" xfId="19591" xr:uid="{00000000-0005-0000-0000-0000790D0000}"/>
    <cellStyle name="Comma0 20 29" xfId="5200" xr:uid="{00000000-0005-0000-0000-00007A0D0000}"/>
    <cellStyle name="Comma0 20 29 2" xfId="19960" xr:uid="{00000000-0005-0000-0000-00007B0D0000}"/>
    <cellStyle name="Comma0 20 3" xfId="390" xr:uid="{00000000-0005-0000-0000-00007C0D0000}"/>
    <cellStyle name="Comma0 20 3 2" xfId="15187" xr:uid="{00000000-0005-0000-0000-00007D0D0000}"/>
    <cellStyle name="Comma0 20 30" xfId="5181" xr:uid="{00000000-0005-0000-0000-00007E0D0000}"/>
    <cellStyle name="Comma0 20 30 2" xfId="19941" xr:uid="{00000000-0005-0000-0000-00007F0D0000}"/>
    <cellStyle name="Comma0 20 31" xfId="5366" xr:uid="{00000000-0005-0000-0000-0000800D0000}"/>
    <cellStyle name="Comma0 20 31 2" xfId="20120" xr:uid="{00000000-0005-0000-0000-0000810D0000}"/>
    <cellStyle name="Comma0 20 32" xfId="14831" xr:uid="{00000000-0005-0000-0000-0000820D0000}"/>
    <cellStyle name="Comma0 20 4" xfId="566" xr:uid="{00000000-0005-0000-0000-0000830D0000}"/>
    <cellStyle name="Comma0 20 4 2" xfId="15363" xr:uid="{00000000-0005-0000-0000-0000840D0000}"/>
    <cellStyle name="Comma0 20 5" xfId="742" xr:uid="{00000000-0005-0000-0000-0000850D0000}"/>
    <cellStyle name="Comma0 20 5 2" xfId="15539" xr:uid="{00000000-0005-0000-0000-0000860D0000}"/>
    <cellStyle name="Comma0 20 6" xfId="918" xr:uid="{00000000-0005-0000-0000-0000870D0000}"/>
    <cellStyle name="Comma0 20 6 2" xfId="15715" xr:uid="{00000000-0005-0000-0000-0000880D0000}"/>
    <cellStyle name="Comma0 20 7" xfId="1094" xr:uid="{00000000-0005-0000-0000-0000890D0000}"/>
    <cellStyle name="Comma0 20 7 2" xfId="15891" xr:uid="{00000000-0005-0000-0000-00008A0D0000}"/>
    <cellStyle name="Comma0 20 8" xfId="1270" xr:uid="{00000000-0005-0000-0000-00008B0D0000}"/>
    <cellStyle name="Comma0 20 8 2" xfId="16067" xr:uid="{00000000-0005-0000-0000-00008C0D0000}"/>
    <cellStyle name="Comma0 20 9" xfId="1446" xr:uid="{00000000-0005-0000-0000-00008D0D0000}"/>
    <cellStyle name="Comma0 20 9 2" xfId="16243" xr:uid="{00000000-0005-0000-0000-00008E0D0000}"/>
    <cellStyle name="Comma0 21" xfId="34" xr:uid="{00000000-0005-0000-0000-00008F0D0000}"/>
    <cellStyle name="Comma0 21 10" xfId="1623" xr:uid="{00000000-0005-0000-0000-0000900D0000}"/>
    <cellStyle name="Comma0 21 10 2" xfId="16420" xr:uid="{00000000-0005-0000-0000-0000910D0000}"/>
    <cellStyle name="Comma0 21 11" xfId="1798" xr:uid="{00000000-0005-0000-0000-0000920D0000}"/>
    <cellStyle name="Comma0 21 11 2" xfId="16595" xr:uid="{00000000-0005-0000-0000-0000930D0000}"/>
    <cellStyle name="Comma0 21 12" xfId="1971" xr:uid="{00000000-0005-0000-0000-0000940D0000}"/>
    <cellStyle name="Comma0 21 12 2" xfId="16768" xr:uid="{00000000-0005-0000-0000-0000950D0000}"/>
    <cellStyle name="Comma0 21 13" xfId="2155" xr:uid="{00000000-0005-0000-0000-0000960D0000}"/>
    <cellStyle name="Comma0 21 13 2" xfId="16945" xr:uid="{00000000-0005-0000-0000-0000970D0000}"/>
    <cellStyle name="Comma0 21 14" xfId="2467" xr:uid="{00000000-0005-0000-0000-0000980D0000}"/>
    <cellStyle name="Comma0 21 14 2" xfId="17257" xr:uid="{00000000-0005-0000-0000-0000990D0000}"/>
    <cellStyle name="Comma0 21 15" xfId="2548" xr:uid="{00000000-0005-0000-0000-00009A0D0000}"/>
    <cellStyle name="Comma0 21 15 2" xfId="17338" xr:uid="{00000000-0005-0000-0000-00009B0D0000}"/>
    <cellStyle name="Comma0 21 16" xfId="2761" xr:uid="{00000000-0005-0000-0000-00009C0D0000}"/>
    <cellStyle name="Comma0 21 16 2" xfId="17543" xr:uid="{00000000-0005-0000-0000-00009D0D0000}"/>
    <cellStyle name="Comma0 21 17" xfId="3703" xr:uid="{00000000-0005-0000-0000-00009E0D0000}"/>
    <cellStyle name="Comma0 21 17 2" xfId="18484" xr:uid="{00000000-0005-0000-0000-00009F0D0000}"/>
    <cellStyle name="Comma0 21 18" xfId="3067" xr:uid="{00000000-0005-0000-0000-0000A00D0000}"/>
    <cellStyle name="Comma0 21 18 2" xfId="17849" xr:uid="{00000000-0005-0000-0000-0000A10D0000}"/>
    <cellStyle name="Comma0 21 19" xfId="3215" xr:uid="{00000000-0005-0000-0000-0000A20D0000}"/>
    <cellStyle name="Comma0 21 19 2" xfId="17997" xr:uid="{00000000-0005-0000-0000-0000A30D0000}"/>
    <cellStyle name="Comma0 21 2" xfId="215" xr:uid="{00000000-0005-0000-0000-0000A40D0000}"/>
    <cellStyle name="Comma0 21 2 2" xfId="15012" xr:uid="{00000000-0005-0000-0000-0000A50D0000}"/>
    <cellStyle name="Comma0 21 20" xfId="2898" xr:uid="{00000000-0005-0000-0000-0000A60D0000}"/>
    <cellStyle name="Comma0 21 20 2" xfId="17680" xr:uid="{00000000-0005-0000-0000-0000A70D0000}"/>
    <cellStyle name="Comma0 21 21" xfId="3164" xr:uid="{00000000-0005-0000-0000-0000A80D0000}"/>
    <cellStyle name="Comma0 21 21 2" xfId="17946" xr:uid="{00000000-0005-0000-0000-0000A90D0000}"/>
    <cellStyle name="Comma0 21 22" xfId="3430" xr:uid="{00000000-0005-0000-0000-0000AA0D0000}"/>
    <cellStyle name="Comma0 21 22 2" xfId="18212" xr:uid="{00000000-0005-0000-0000-0000AB0D0000}"/>
    <cellStyle name="Comma0 21 23" xfId="3940" xr:uid="{00000000-0005-0000-0000-0000AC0D0000}"/>
    <cellStyle name="Comma0 21 23 2" xfId="18710" xr:uid="{00000000-0005-0000-0000-0000AD0D0000}"/>
    <cellStyle name="Comma0 21 24" xfId="4425" xr:uid="{00000000-0005-0000-0000-0000AE0D0000}"/>
    <cellStyle name="Comma0 21 24 2" xfId="19195" xr:uid="{00000000-0005-0000-0000-0000AF0D0000}"/>
    <cellStyle name="Comma0 21 25" xfId="4397" xr:uid="{00000000-0005-0000-0000-0000B00D0000}"/>
    <cellStyle name="Comma0 21 25 2" xfId="19167" xr:uid="{00000000-0005-0000-0000-0000B10D0000}"/>
    <cellStyle name="Comma0 21 26" xfId="4155" xr:uid="{00000000-0005-0000-0000-0000B20D0000}"/>
    <cellStyle name="Comma0 21 26 2" xfId="18925" xr:uid="{00000000-0005-0000-0000-0000B30D0000}"/>
    <cellStyle name="Comma0 21 27" xfId="4194" xr:uid="{00000000-0005-0000-0000-0000B40D0000}"/>
    <cellStyle name="Comma0 21 27 2" xfId="18964" xr:uid="{00000000-0005-0000-0000-0000B50D0000}"/>
    <cellStyle name="Comma0 21 28" xfId="4832" xr:uid="{00000000-0005-0000-0000-0000B60D0000}"/>
    <cellStyle name="Comma0 21 28 2" xfId="19592" xr:uid="{00000000-0005-0000-0000-0000B70D0000}"/>
    <cellStyle name="Comma0 21 29" xfId="5169" xr:uid="{00000000-0005-0000-0000-0000B80D0000}"/>
    <cellStyle name="Comma0 21 29 2" xfId="19929" xr:uid="{00000000-0005-0000-0000-0000B90D0000}"/>
    <cellStyle name="Comma0 21 3" xfId="391" xr:uid="{00000000-0005-0000-0000-0000BA0D0000}"/>
    <cellStyle name="Comma0 21 3 2" xfId="15188" xr:uid="{00000000-0005-0000-0000-0000BB0D0000}"/>
    <cellStyle name="Comma0 21 30" xfId="5141" xr:uid="{00000000-0005-0000-0000-0000BC0D0000}"/>
    <cellStyle name="Comma0 21 30 2" xfId="19901" xr:uid="{00000000-0005-0000-0000-0000BD0D0000}"/>
    <cellStyle name="Comma0 21 31" xfId="5367" xr:uid="{00000000-0005-0000-0000-0000BE0D0000}"/>
    <cellStyle name="Comma0 21 31 2" xfId="20121" xr:uid="{00000000-0005-0000-0000-0000BF0D0000}"/>
    <cellStyle name="Comma0 21 32" xfId="14832" xr:uid="{00000000-0005-0000-0000-0000C00D0000}"/>
    <cellStyle name="Comma0 21 4" xfId="567" xr:uid="{00000000-0005-0000-0000-0000C10D0000}"/>
    <cellStyle name="Comma0 21 4 2" xfId="15364" xr:uid="{00000000-0005-0000-0000-0000C20D0000}"/>
    <cellStyle name="Comma0 21 5" xfId="743" xr:uid="{00000000-0005-0000-0000-0000C30D0000}"/>
    <cellStyle name="Comma0 21 5 2" xfId="15540" xr:uid="{00000000-0005-0000-0000-0000C40D0000}"/>
    <cellStyle name="Comma0 21 6" xfId="919" xr:uid="{00000000-0005-0000-0000-0000C50D0000}"/>
    <cellStyle name="Comma0 21 6 2" xfId="15716" xr:uid="{00000000-0005-0000-0000-0000C60D0000}"/>
    <cellStyle name="Comma0 21 7" xfId="1095" xr:uid="{00000000-0005-0000-0000-0000C70D0000}"/>
    <cellStyle name="Comma0 21 7 2" xfId="15892" xr:uid="{00000000-0005-0000-0000-0000C80D0000}"/>
    <cellStyle name="Comma0 21 8" xfId="1271" xr:uid="{00000000-0005-0000-0000-0000C90D0000}"/>
    <cellStyle name="Comma0 21 8 2" xfId="16068" xr:uid="{00000000-0005-0000-0000-0000CA0D0000}"/>
    <cellStyle name="Comma0 21 9" xfId="1447" xr:uid="{00000000-0005-0000-0000-0000CB0D0000}"/>
    <cellStyle name="Comma0 21 9 2" xfId="16244" xr:uid="{00000000-0005-0000-0000-0000CC0D0000}"/>
    <cellStyle name="Comma0 22" xfId="35" xr:uid="{00000000-0005-0000-0000-0000CD0D0000}"/>
    <cellStyle name="Comma0 22 10" xfId="1624" xr:uid="{00000000-0005-0000-0000-0000CE0D0000}"/>
    <cellStyle name="Comma0 22 10 2" xfId="16421" xr:uid="{00000000-0005-0000-0000-0000CF0D0000}"/>
    <cellStyle name="Comma0 22 11" xfId="1799" xr:uid="{00000000-0005-0000-0000-0000D00D0000}"/>
    <cellStyle name="Comma0 22 11 2" xfId="16596" xr:uid="{00000000-0005-0000-0000-0000D10D0000}"/>
    <cellStyle name="Comma0 22 12" xfId="1972" xr:uid="{00000000-0005-0000-0000-0000D20D0000}"/>
    <cellStyle name="Comma0 22 12 2" xfId="16769" xr:uid="{00000000-0005-0000-0000-0000D30D0000}"/>
    <cellStyle name="Comma0 22 13" xfId="2156" xr:uid="{00000000-0005-0000-0000-0000D40D0000}"/>
    <cellStyle name="Comma0 22 13 2" xfId="16946" xr:uid="{00000000-0005-0000-0000-0000D50D0000}"/>
    <cellStyle name="Comma0 22 14" xfId="2435" xr:uid="{00000000-0005-0000-0000-0000D60D0000}"/>
    <cellStyle name="Comma0 22 14 2" xfId="17225" xr:uid="{00000000-0005-0000-0000-0000D70D0000}"/>
    <cellStyle name="Comma0 22 15" xfId="2550" xr:uid="{00000000-0005-0000-0000-0000D80D0000}"/>
    <cellStyle name="Comma0 22 15 2" xfId="17340" xr:uid="{00000000-0005-0000-0000-0000D90D0000}"/>
    <cellStyle name="Comma0 22 16" xfId="2768" xr:uid="{00000000-0005-0000-0000-0000DA0D0000}"/>
    <cellStyle name="Comma0 22 16 2" xfId="17550" xr:uid="{00000000-0005-0000-0000-0000DB0D0000}"/>
    <cellStyle name="Comma0 22 17" xfId="3702" xr:uid="{00000000-0005-0000-0000-0000DC0D0000}"/>
    <cellStyle name="Comma0 22 17 2" xfId="18483" xr:uid="{00000000-0005-0000-0000-0000DD0D0000}"/>
    <cellStyle name="Comma0 22 18" xfId="3145" xr:uid="{00000000-0005-0000-0000-0000DE0D0000}"/>
    <cellStyle name="Comma0 22 18 2" xfId="17927" xr:uid="{00000000-0005-0000-0000-0000DF0D0000}"/>
    <cellStyle name="Comma0 22 19" xfId="3208" xr:uid="{00000000-0005-0000-0000-0000E00D0000}"/>
    <cellStyle name="Comma0 22 19 2" xfId="17990" xr:uid="{00000000-0005-0000-0000-0000E10D0000}"/>
    <cellStyle name="Comma0 22 2" xfId="216" xr:uid="{00000000-0005-0000-0000-0000E20D0000}"/>
    <cellStyle name="Comma0 22 2 2" xfId="15013" xr:uid="{00000000-0005-0000-0000-0000E30D0000}"/>
    <cellStyle name="Comma0 22 20" xfId="2841" xr:uid="{00000000-0005-0000-0000-0000E40D0000}"/>
    <cellStyle name="Comma0 22 20 2" xfId="17623" xr:uid="{00000000-0005-0000-0000-0000E50D0000}"/>
    <cellStyle name="Comma0 22 21" xfId="2899" xr:uid="{00000000-0005-0000-0000-0000E60D0000}"/>
    <cellStyle name="Comma0 22 21 2" xfId="17681" xr:uid="{00000000-0005-0000-0000-0000E70D0000}"/>
    <cellStyle name="Comma0 22 22" xfId="2902" xr:uid="{00000000-0005-0000-0000-0000E80D0000}"/>
    <cellStyle name="Comma0 22 22 2" xfId="17684" xr:uid="{00000000-0005-0000-0000-0000E90D0000}"/>
    <cellStyle name="Comma0 22 23" xfId="3941" xr:uid="{00000000-0005-0000-0000-0000EA0D0000}"/>
    <cellStyle name="Comma0 22 23 2" xfId="18711" xr:uid="{00000000-0005-0000-0000-0000EB0D0000}"/>
    <cellStyle name="Comma0 22 24" xfId="4368" xr:uid="{00000000-0005-0000-0000-0000EC0D0000}"/>
    <cellStyle name="Comma0 22 24 2" xfId="19138" xr:uid="{00000000-0005-0000-0000-0000ED0D0000}"/>
    <cellStyle name="Comma0 22 25" xfId="4268" xr:uid="{00000000-0005-0000-0000-0000EE0D0000}"/>
    <cellStyle name="Comma0 22 25 2" xfId="19038" xr:uid="{00000000-0005-0000-0000-0000EF0D0000}"/>
    <cellStyle name="Comma0 22 26" xfId="4659" xr:uid="{00000000-0005-0000-0000-0000F00D0000}"/>
    <cellStyle name="Comma0 22 26 2" xfId="19429" xr:uid="{00000000-0005-0000-0000-0000F10D0000}"/>
    <cellStyle name="Comma0 22 27" xfId="4140" xr:uid="{00000000-0005-0000-0000-0000F20D0000}"/>
    <cellStyle name="Comma0 22 27 2" xfId="18910" xr:uid="{00000000-0005-0000-0000-0000F30D0000}"/>
    <cellStyle name="Comma0 22 28" xfId="4833" xr:uid="{00000000-0005-0000-0000-0000F40D0000}"/>
    <cellStyle name="Comma0 22 28 2" xfId="19593" xr:uid="{00000000-0005-0000-0000-0000F50D0000}"/>
    <cellStyle name="Comma0 22 29" xfId="5137" xr:uid="{00000000-0005-0000-0000-0000F60D0000}"/>
    <cellStyle name="Comma0 22 29 2" xfId="19897" xr:uid="{00000000-0005-0000-0000-0000F70D0000}"/>
    <cellStyle name="Comma0 22 3" xfId="392" xr:uid="{00000000-0005-0000-0000-0000F80D0000}"/>
    <cellStyle name="Comma0 22 3 2" xfId="15189" xr:uid="{00000000-0005-0000-0000-0000F90D0000}"/>
    <cellStyle name="Comma0 22 30" xfId="5144" xr:uid="{00000000-0005-0000-0000-0000FA0D0000}"/>
    <cellStyle name="Comma0 22 30 2" xfId="19904" xr:uid="{00000000-0005-0000-0000-0000FB0D0000}"/>
    <cellStyle name="Comma0 22 31" xfId="5368" xr:uid="{00000000-0005-0000-0000-0000FC0D0000}"/>
    <cellStyle name="Comma0 22 31 2" xfId="20122" xr:uid="{00000000-0005-0000-0000-0000FD0D0000}"/>
    <cellStyle name="Comma0 22 32" xfId="14833" xr:uid="{00000000-0005-0000-0000-0000FE0D0000}"/>
    <cellStyle name="Comma0 22 4" xfId="568" xr:uid="{00000000-0005-0000-0000-0000FF0D0000}"/>
    <cellStyle name="Comma0 22 4 2" xfId="15365" xr:uid="{00000000-0005-0000-0000-0000000E0000}"/>
    <cellStyle name="Comma0 22 5" xfId="744" xr:uid="{00000000-0005-0000-0000-0000010E0000}"/>
    <cellStyle name="Comma0 22 5 2" xfId="15541" xr:uid="{00000000-0005-0000-0000-0000020E0000}"/>
    <cellStyle name="Comma0 22 6" xfId="920" xr:uid="{00000000-0005-0000-0000-0000030E0000}"/>
    <cellStyle name="Comma0 22 6 2" xfId="15717" xr:uid="{00000000-0005-0000-0000-0000040E0000}"/>
    <cellStyle name="Comma0 22 7" xfId="1096" xr:uid="{00000000-0005-0000-0000-0000050E0000}"/>
    <cellStyle name="Comma0 22 7 2" xfId="15893" xr:uid="{00000000-0005-0000-0000-0000060E0000}"/>
    <cellStyle name="Comma0 22 8" xfId="1272" xr:uid="{00000000-0005-0000-0000-0000070E0000}"/>
    <cellStyle name="Comma0 22 8 2" xfId="16069" xr:uid="{00000000-0005-0000-0000-0000080E0000}"/>
    <cellStyle name="Comma0 22 9" xfId="1448" xr:uid="{00000000-0005-0000-0000-0000090E0000}"/>
    <cellStyle name="Comma0 22 9 2" xfId="16245" xr:uid="{00000000-0005-0000-0000-00000A0E0000}"/>
    <cellStyle name="Comma0 23" xfId="36" xr:uid="{00000000-0005-0000-0000-00000B0E0000}"/>
    <cellStyle name="Comma0 23 10" xfId="1625" xr:uid="{00000000-0005-0000-0000-00000C0E0000}"/>
    <cellStyle name="Comma0 23 10 2" xfId="16422" xr:uid="{00000000-0005-0000-0000-00000D0E0000}"/>
    <cellStyle name="Comma0 23 11" xfId="1800" xr:uid="{00000000-0005-0000-0000-00000E0E0000}"/>
    <cellStyle name="Comma0 23 11 2" xfId="16597" xr:uid="{00000000-0005-0000-0000-00000F0E0000}"/>
    <cellStyle name="Comma0 23 12" xfId="1973" xr:uid="{00000000-0005-0000-0000-0000100E0000}"/>
    <cellStyle name="Comma0 23 12 2" xfId="16770" xr:uid="{00000000-0005-0000-0000-0000110E0000}"/>
    <cellStyle name="Comma0 23 13" xfId="2157" xr:uid="{00000000-0005-0000-0000-0000120E0000}"/>
    <cellStyle name="Comma0 23 13 2" xfId="16947" xr:uid="{00000000-0005-0000-0000-0000130E0000}"/>
    <cellStyle name="Comma0 23 14" xfId="2405" xr:uid="{00000000-0005-0000-0000-0000140E0000}"/>
    <cellStyle name="Comma0 23 14 2" xfId="17195" xr:uid="{00000000-0005-0000-0000-0000150E0000}"/>
    <cellStyle name="Comma0 23 15" xfId="2483" xr:uid="{00000000-0005-0000-0000-0000160E0000}"/>
    <cellStyle name="Comma0 23 15 2" xfId="17273" xr:uid="{00000000-0005-0000-0000-0000170E0000}"/>
    <cellStyle name="Comma0 23 16" xfId="2781" xr:uid="{00000000-0005-0000-0000-0000180E0000}"/>
    <cellStyle name="Comma0 23 16 2" xfId="17563" xr:uid="{00000000-0005-0000-0000-0000190E0000}"/>
    <cellStyle name="Comma0 23 17" xfId="3701" xr:uid="{00000000-0005-0000-0000-00001A0E0000}"/>
    <cellStyle name="Comma0 23 17 2" xfId="18482" xr:uid="{00000000-0005-0000-0000-00001B0E0000}"/>
    <cellStyle name="Comma0 23 18" xfId="3229" xr:uid="{00000000-0005-0000-0000-00001C0E0000}"/>
    <cellStyle name="Comma0 23 18 2" xfId="18011" xr:uid="{00000000-0005-0000-0000-00001D0E0000}"/>
    <cellStyle name="Comma0 23 19" xfId="3198" xr:uid="{00000000-0005-0000-0000-00001E0E0000}"/>
    <cellStyle name="Comma0 23 19 2" xfId="17980" xr:uid="{00000000-0005-0000-0000-00001F0E0000}"/>
    <cellStyle name="Comma0 23 2" xfId="217" xr:uid="{00000000-0005-0000-0000-0000200E0000}"/>
    <cellStyle name="Comma0 23 2 2" xfId="15014" xr:uid="{00000000-0005-0000-0000-0000210E0000}"/>
    <cellStyle name="Comma0 23 20" xfId="3201" xr:uid="{00000000-0005-0000-0000-0000220E0000}"/>
    <cellStyle name="Comma0 23 20 2" xfId="17983" xr:uid="{00000000-0005-0000-0000-0000230E0000}"/>
    <cellStyle name="Comma0 23 21" xfId="3441" xr:uid="{00000000-0005-0000-0000-0000240E0000}"/>
    <cellStyle name="Comma0 23 21 2" xfId="18223" xr:uid="{00000000-0005-0000-0000-0000250E0000}"/>
    <cellStyle name="Comma0 23 22" xfId="3488" xr:uid="{00000000-0005-0000-0000-0000260E0000}"/>
    <cellStyle name="Comma0 23 22 2" xfId="18270" xr:uid="{00000000-0005-0000-0000-0000270E0000}"/>
    <cellStyle name="Comma0 23 23" xfId="3942" xr:uid="{00000000-0005-0000-0000-0000280E0000}"/>
    <cellStyle name="Comma0 23 23 2" xfId="18712" xr:uid="{00000000-0005-0000-0000-0000290E0000}"/>
    <cellStyle name="Comma0 23 24" xfId="4304" xr:uid="{00000000-0005-0000-0000-00002A0E0000}"/>
    <cellStyle name="Comma0 23 24 2" xfId="19074" xr:uid="{00000000-0005-0000-0000-00002B0E0000}"/>
    <cellStyle name="Comma0 23 25" xfId="4276" xr:uid="{00000000-0005-0000-0000-00002C0E0000}"/>
    <cellStyle name="Comma0 23 25 2" xfId="19046" xr:uid="{00000000-0005-0000-0000-00002D0E0000}"/>
    <cellStyle name="Comma0 23 26" xfId="4606" xr:uid="{00000000-0005-0000-0000-00002E0E0000}"/>
    <cellStyle name="Comma0 23 26 2" xfId="19376" xr:uid="{00000000-0005-0000-0000-00002F0E0000}"/>
    <cellStyle name="Comma0 23 27" xfId="4205" xr:uid="{00000000-0005-0000-0000-0000300E0000}"/>
    <cellStyle name="Comma0 23 27 2" xfId="18975" xr:uid="{00000000-0005-0000-0000-0000310E0000}"/>
    <cellStyle name="Comma0 23 28" xfId="4834" xr:uid="{00000000-0005-0000-0000-0000320E0000}"/>
    <cellStyle name="Comma0 23 28 2" xfId="19594" xr:uid="{00000000-0005-0000-0000-0000330E0000}"/>
    <cellStyle name="Comma0 23 29" xfId="5101" xr:uid="{00000000-0005-0000-0000-0000340E0000}"/>
    <cellStyle name="Comma0 23 29 2" xfId="19861" xr:uid="{00000000-0005-0000-0000-0000350E0000}"/>
    <cellStyle name="Comma0 23 3" xfId="393" xr:uid="{00000000-0005-0000-0000-0000360E0000}"/>
    <cellStyle name="Comma0 23 3 2" xfId="15190" xr:uid="{00000000-0005-0000-0000-0000370E0000}"/>
    <cellStyle name="Comma0 23 30" xfId="5146" xr:uid="{00000000-0005-0000-0000-0000380E0000}"/>
    <cellStyle name="Comma0 23 30 2" xfId="19906" xr:uid="{00000000-0005-0000-0000-0000390E0000}"/>
    <cellStyle name="Comma0 23 31" xfId="5369" xr:uid="{00000000-0005-0000-0000-00003A0E0000}"/>
    <cellStyle name="Comma0 23 31 2" xfId="20123" xr:uid="{00000000-0005-0000-0000-00003B0E0000}"/>
    <cellStyle name="Comma0 23 32" xfId="14834" xr:uid="{00000000-0005-0000-0000-00003C0E0000}"/>
    <cellStyle name="Comma0 23 4" xfId="569" xr:uid="{00000000-0005-0000-0000-00003D0E0000}"/>
    <cellStyle name="Comma0 23 4 2" xfId="15366" xr:uid="{00000000-0005-0000-0000-00003E0E0000}"/>
    <cellStyle name="Comma0 23 5" xfId="745" xr:uid="{00000000-0005-0000-0000-00003F0E0000}"/>
    <cellStyle name="Comma0 23 5 2" xfId="15542" xr:uid="{00000000-0005-0000-0000-0000400E0000}"/>
    <cellStyle name="Comma0 23 6" xfId="921" xr:uid="{00000000-0005-0000-0000-0000410E0000}"/>
    <cellStyle name="Comma0 23 6 2" xfId="15718" xr:uid="{00000000-0005-0000-0000-0000420E0000}"/>
    <cellStyle name="Comma0 23 7" xfId="1097" xr:uid="{00000000-0005-0000-0000-0000430E0000}"/>
    <cellStyle name="Comma0 23 7 2" xfId="15894" xr:uid="{00000000-0005-0000-0000-0000440E0000}"/>
    <cellStyle name="Comma0 23 8" xfId="1273" xr:uid="{00000000-0005-0000-0000-0000450E0000}"/>
    <cellStyle name="Comma0 23 8 2" xfId="16070" xr:uid="{00000000-0005-0000-0000-0000460E0000}"/>
    <cellStyle name="Comma0 23 9" xfId="1449" xr:uid="{00000000-0005-0000-0000-0000470E0000}"/>
    <cellStyle name="Comma0 23 9 2" xfId="16246" xr:uid="{00000000-0005-0000-0000-0000480E0000}"/>
    <cellStyle name="Comma0 24" xfId="37" xr:uid="{00000000-0005-0000-0000-0000490E0000}"/>
    <cellStyle name="Comma0 24 10" xfId="1626" xr:uid="{00000000-0005-0000-0000-00004A0E0000}"/>
    <cellStyle name="Comma0 24 10 2" xfId="16423" xr:uid="{00000000-0005-0000-0000-00004B0E0000}"/>
    <cellStyle name="Comma0 24 11" xfId="1801" xr:uid="{00000000-0005-0000-0000-00004C0E0000}"/>
    <cellStyle name="Comma0 24 11 2" xfId="16598" xr:uid="{00000000-0005-0000-0000-00004D0E0000}"/>
    <cellStyle name="Comma0 24 12" xfId="1974" xr:uid="{00000000-0005-0000-0000-00004E0E0000}"/>
    <cellStyle name="Comma0 24 12 2" xfId="16771" xr:uid="{00000000-0005-0000-0000-00004F0E0000}"/>
    <cellStyle name="Comma0 24 13" xfId="2158" xr:uid="{00000000-0005-0000-0000-0000500E0000}"/>
    <cellStyle name="Comma0 24 13 2" xfId="16948" xr:uid="{00000000-0005-0000-0000-0000510E0000}"/>
    <cellStyle name="Comma0 24 14" xfId="2376" xr:uid="{00000000-0005-0000-0000-0000520E0000}"/>
    <cellStyle name="Comma0 24 14 2" xfId="17166" xr:uid="{00000000-0005-0000-0000-0000530E0000}"/>
    <cellStyle name="Comma0 24 15" xfId="2485" xr:uid="{00000000-0005-0000-0000-0000540E0000}"/>
    <cellStyle name="Comma0 24 15 2" xfId="17275" xr:uid="{00000000-0005-0000-0000-0000550E0000}"/>
    <cellStyle name="Comma0 24 16" xfId="2785" xr:uid="{00000000-0005-0000-0000-0000560E0000}"/>
    <cellStyle name="Comma0 24 16 2" xfId="17567" xr:uid="{00000000-0005-0000-0000-0000570E0000}"/>
    <cellStyle name="Comma0 24 17" xfId="3700" xr:uid="{00000000-0005-0000-0000-0000580E0000}"/>
    <cellStyle name="Comma0 24 17 2" xfId="18481" xr:uid="{00000000-0005-0000-0000-0000590E0000}"/>
    <cellStyle name="Comma0 24 18" xfId="3318" xr:uid="{00000000-0005-0000-0000-00005A0E0000}"/>
    <cellStyle name="Comma0 24 18 2" xfId="18100" xr:uid="{00000000-0005-0000-0000-00005B0E0000}"/>
    <cellStyle name="Comma0 24 19" xfId="3189" xr:uid="{00000000-0005-0000-0000-00005C0E0000}"/>
    <cellStyle name="Comma0 24 19 2" xfId="17971" xr:uid="{00000000-0005-0000-0000-00005D0E0000}"/>
    <cellStyle name="Comma0 24 2" xfId="218" xr:uid="{00000000-0005-0000-0000-00005E0E0000}"/>
    <cellStyle name="Comma0 24 2 2" xfId="15015" xr:uid="{00000000-0005-0000-0000-00005F0E0000}"/>
    <cellStyle name="Comma0 24 20" xfId="3050" xr:uid="{00000000-0005-0000-0000-0000600E0000}"/>
    <cellStyle name="Comma0 24 20 2" xfId="17832" xr:uid="{00000000-0005-0000-0000-0000610E0000}"/>
    <cellStyle name="Comma0 24 21" xfId="3530" xr:uid="{00000000-0005-0000-0000-0000620E0000}"/>
    <cellStyle name="Comma0 24 21 2" xfId="18311" xr:uid="{00000000-0005-0000-0000-0000630E0000}"/>
    <cellStyle name="Comma0 24 22" xfId="3383" xr:uid="{00000000-0005-0000-0000-0000640E0000}"/>
    <cellStyle name="Comma0 24 22 2" xfId="18165" xr:uid="{00000000-0005-0000-0000-0000650E0000}"/>
    <cellStyle name="Comma0 24 23" xfId="3943" xr:uid="{00000000-0005-0000-0000-0000660E0000}"/>
    <cellStyle name="Comma0 24 23 2" xfId="18713" xr:uid="{00000000-0005-0000-0000-0000670E0000}"/>
    <cellStyle name="Comma0 24 24" xfId="4234" xr:uid="{00000000-0005-0000-0000-0000680E0000}"/>
    <cellStyle name="Comma0 24 24 2" xfId="19004" xr:uid="{00000000-0005-0000-0000-0000690E0000}"/>
    <cellStyle name="Comma0 24 25" xfId="4281" xr:uid="{00000000-0005-0000-0000-00006A0E0000}"/>
    <cellStyle name="Comma0 24 25 2" xfId="19051" xr:uid="{00000000-0005-0000-0000-00006B0E0000}"/>
    <cellStyle name="Comma0 24 26" xfId="4400" xr:uid="{00000000-0005-0000-0000-00006C0E0000}"/>
    <cellStyle name="Comma0 24 26 2" xfId="19170" xr:uid="{00000000-0005-0000-0000-00006D0E0000}"/>
    <cellStyle name="Comma0 24 27" xfId="4254" xr:uid="{00000000-0005-0000-0000-00006E0E0000}"/>
    <cellStyle name="Comma0 24 27 2" xfId="19024" xr:uid="{00000000-0005-0000-0000-00006F0E0000}"/>
    <cellStyle name="Comma0 24 28" xfId="4835" xr:uid="{00000000-0005-0000-0000-0000700E0000}"/>
    <cellStyle name="Comma0 24 28 2" xfId="19595" xr:uid="{00000000-0005-0000-0000-0000710E0000}"/>
    <cellStyle name="Comma0 24 29" xfId="5065" xr:uid="{00000000-0005-0000-0000-0000720E0000}"/>
    <cellStyle name="Comma0 24 29 2" xfId="19825" xr:uid="{00000000-0005-0000-0000-0000730E0000}"/>
    <cellStyle name="Comma0 24 3" xfId="394" xr:uid="{00000000-0005-0000-0000-0000740E0000}"/>
    <cellStyle name="Comma0 24 3 2" xfId="15191" xr:uid="{00000000-0005-0000-0000-0000750E0000}"/>
    <cellStyle name="Comma0 24 30" xfId="5148" xr:uid="{00000000-0005-0000-0000-0000760E0000}"/>
    <cellStyle name="Comma0 24 30 2" xfId="19908" xr:uid="{00000000-0005-0000-0000-0000770E0000}"/>
    <cellStyle name="Comma0 24 31" xfId="5370" xr:uid="{00000000-0005-0000-0000-0000780E0000}"/>
    <cellStyle name="Comma0 24 31 2" xfId="20124" xr:uid="{00000000-0005-0000-0000-0000790E0000}"/>
    <cellStyle name="Comma0 24 32" xfId="14835" xr:uid="{00000000-0005-0000-0000-00007A0E0000}"/>
    <cellStyle name="Comma0 24 4" xfId="570" xr:uid="{00000000-0005-0000-0000-00007B0E0000}"/>
    <cellStyle name="Comma0 24 4 2" xfId="15367" xr:uid="{00000000-0005-0000-0000-00007C0E0000}"/>
    <cellStyle name="Comma0 24 5" xfId="746" xr:uid="{00000000-0005-0000-0000-00007D0E0000}"/>
    <cellStyle name="Comma0 24 5 2" xfId="15543" xr:uid="{00000000-0005-0000-0000-00007E0E0000}"/>
    <cellStyle name="Comma0 24 6" xfId="922" xr:uid="{00000000-0005-0000-0000-00007F0E0000}"/>
    <cellStyle name="Comma0 24 6 2" xfId="15719" xr:uid="{00000000-0005-0000-0000-0000800E0000}"/>
    <cellStyle name="Comma0 24 7" xfId="1098" xr:uid="{00000000-0005-0000-0000-0000810E0000}"/>
    <cellStyle name="Comma0 24 7 2" xfId="15895" xr:uid="{00000000-0005-0000-0000-0000820E0000}"/>
    <cellStyle name="Comma0 24 8" xfId="1274" xr:uid="{00000000-0005-0000-0000-0000830E0000}"/>
    <cellStyle name="Comma0 24 8 2" xfId="16071" xr:uid="{00000000-0005-0000-0000-0000840E0000}"/>
    <cellStyle name="Comma0 24 9" xfId="1450" xr:uid="{00000000-0005-0000-0000-0000850E0000}"/>
    <cellStyle name="Comma0 24 9 2" xfId="16247" xr:uid="{00000000-0005-0000-0000-0000860E0000}"/>
    <cellStyle name="Comma0 25" xfId="38" xr:uid="{00000000-0005-0000-0000-0000870E0000}"/>
    <cellStyle name="Comma0 25 10" xfId="1627" xr:uid="{00000000-0005-0000-0000-0000880E0000}"/>
    <cellStyle name="Comma0 25 10 2" xfId="16424" xr:uid="{00000000-0005-0000-0000-0000890E0000}"/>
    <cellStyle name="Comma0 25 11" xfId="1802" xr:uid="{00000000-0005-0000-0000-00008A0E0000}"/>
    <cellStyle name="Comma0 25 11 2" xfId="16599" xr:uid="{00000000-0005-0000-0000-00008B0E0000}"/>
    <cellStyle name="Comma0 25 12" xfId="1975" xr:uid="{00000000-0005-0000-0000-00008C0E0000}"/>
    <cellStyle name="Comma0 25 12 2" xfId="16772" xr:uid="{00000000-0005-0000-0000-00008D0E0000}"/>
    <cellStyle name="Comma0 25 13" xfId="2159" xr:uid="{00000000-0005-0000-0000-00008E0E0000}"/>
    <cellStyle name="Comma0 25 13 2" xfId="16949" xr:uid="{00000000-0005-0000-0000-00008F0E0000}"/>
    <cellStyle name="Comma0 25 14" xfId="2350" xr:uid="{00000000-0005-0000-0000-0000900E0000}"/>
    <cellStyle name="Comma0 25 14 2" xfId="17140" xr:uid="{00000000-0005-0000-0000-0000910E0000}"/>
    <cellStyle name="Comma0 25 15" xfId="2487" xr:uid="{00000000-0005-0000-0000-0000920E0000}"/>
    <cellStyle name="Comma0 25 15 2" xfId="17277" xr:uid="{00000000-0005-0000-0000-0000930E0000}"/>
    <cellStyle name="Comma0 25 16" xfId="2791" xr:uid="{00000000-0005-0000-0000-0000940E0000}"/>
    <cellStyle name="Comma0 25 16 2" xfId="17573" xr:uid="{00000000-0005-0000-0000-0000950E0000}"/>
    <cellStyle name="Comma0 25 17" xfId="3699" xr:uid="{00000000-0005-0000-0000-0000960E0000}"/>
    <cellStyle name="Comma0 25 17 2" xfId="18480" xr:uid="{00000000-0005-0000-0000-0000970E0000}"/>
    <cellStyle name="Comma0 25 18" xfId="3390" xr:uid="{00000000-0005-0000-0000-0000980E0000}"/>
    <cellStyle name="Comma0 25 18 2" xfId="18172" xr:uid="{00000000-0005-0000-0000-0000990E0000}"/>
    <cellStyle name="Comma0 25 19" xfId="3184" xr:uid="{00000000-0005-0000-0000-00009A0E0000}"/>
    <cellStyle name="Comma0 25 19 2" xfId="17966" xr:uid="{00000000-0005-0000-0000-00009B0E0000}"/>
    <cellStyle name="Comma0 25 2" xfId="219" xr:uid="{00000000-0005-0000-0000-00009C0E0000}"/>
    <cellStyle name="Comma0 25 2 2" xfId="15016" xr:uid="{00000000-0005-0000-0000-00009D0E0000}"/>
    <cellStyle name="Comma0 25 20" xfId="3203" xr:uid="{00000000-0005-0000-0000-00009E0E0000}"/>
    <cellStyle name="Comma0 25 20 2" xfId="17985" xr:uid="{00000000-0005-0000-0000-00009F0E0000}"/>
    <cellStyle name="Comma0 25 21" xfId="2976" xr:uid="{00000000-0005-0000-0000-0000A00E0000}"/>
    <cellStyle name="Comma0 25 21 2" xfId="17758" xr:uid="{00000000-0005-0000-0000-0000A10E0000}"/>
    <cellStyle name="Comma0 25 22" xfId="3291" xr:uid="{00000000-0005-0000-0000-0000A20E0000}"/>
    <cellStyle name="Comma0 25 22 2" xfId="18073" xr:uid="{00000000-0005-0000-0000-0000A30E0000}"/>
    <cellStyle name="Comma0 25 23" xfId="3944" xr:uid="{00000000-0005-0000-0000-0000A40E0000}"/>
    <cellStyle name="Comma0 25 23 2" xfId="18714" xr:uid="{00000000-0005-0000-0000-0000A50E0000}"/>
    <cellStyle name="Comma0 25 24" xfId="4182" xr:uid="{00000000-0005-0000-0000-0000A60E0000}"/>
    <cellStyle name="Comma0 25 24 2" xfId="18952" xr:uid="{00000000-0005-0000-0000-0000A70E0000}"/>
    <cellStyle name="Comma0 25 25" xfId="4285" xr:uid="{00000000-0005-0000-0000-0000A80E0000}"/>
    <cellStyle name="Comma0 25 25 2" xfId="19055" xr:uid="{00000000-0005-0000-0000-0000A90E0000}"/>
    <cellStyle name="Comma0 25 26" xfId="4265" xr:uid="{00000000-0005-0000-0000-0000AA0E0000}"/>
    <cellStyle name="Comma0 25 26 2" xfId="19035" xr:uid="{00000000-0005-0000-0000-0000AB0E0000}"/>
    <cellStyle name="Comma0 25 27" xfId="4401" xr:uid="{00000000-0005-0000-0000-0000AC0E0000}"/>
    <cellStyle name="Comma0 25 27 2" xfId="19171" xr:uid="{00000000-0005-0000-0000-0000AD0E0000}"/>
    <cellStyle name="Comma0 25 28" xfId="4836" xr:uid="{00000000-0005-0000-0000-0000AE0E0000}"/>
    <cellStyle name="Comma0 25 28 2" xfId="19596" xr:uid="{00000000-0005-0000-0000-0000AF0E0000}"/>
    <cellStyle name="Comma0 25 29" xfId="5031" xr:uid="{00000000-0005-0000-0000-0000B00E0000}"/>
    <cellStyle name="Comma0 25 29 2" xfId="19791" xr:uid="{00000000-0005-0000-0000-0000B10E0000}"/>
    <cellStyle name="Comma0 25 3" xfId="395" xr:uid="{00000000-0005-0000-0000-0000B20E0000}"/>
    <cellStyle name="Comma0 25 3 2" xfId="15192" xr:uid="{00000000-0005-0000-0000-0000B30E0000}"/>
    <cellStyle name="Comma0 25 30" xfId="5150" xr:uid="{00000000-0005-0000-0000-0000B40E0000}"/>
    <cellStyle name="Comma0 25 30 2" xfId="19910" xr:uid="{00000000-0005-0000-0000-0000B50E0000}"/>
    <cellStyle name="Comma0 25 31" xfId="5371" xr:uid="{00000000-0005-0000-0000-0000B60E0000}"/>
    <cellStyle name="Comma0 25 31 2" xfId="20125" xr:uid="{00000000-0005-0000-0000-0000B70E0000}"/>
    <cellStyle name="Comma0 25 32" xfId="14836" xr:uid="{00000000-0005-0000-0000-0000B80E0000}"/>
    <cellStyle name="Comma0 25 4" xfId="571" xr:uid="{00000000-0005-0000-0000-0000B90E0000}"/>
    <cellStyle name="Comma0 25 4 2" xfId="15368" xr:uid="{00000000-0005-0000-0000-0000BA0E0000}"/>
    <cellStyle name="Comma0 25 5" xfId="747" xr:uid="{00000000-0005-0000-0000-0000BB0E0000}"/>
    <cellStyle name="Comma0 25 5 2" xfId="15544" xr:uid="{00000000-0005-0000-0000-0000BC0E0000}"/>
    <cellStyle name="Comma0 25 6" xfId="923" xr:uid="{00000000-0005-0000-0000-0000BD0E0000}"/>
    <cellStyle name="Comma0 25 6 2" xfId="15720" xr:uid="{00000000-0005-0000-0000-0000BE0E0000}"/>
    <cellStyle name="Comma0 25 7" xfId="1099" xr:uid="{00000000-0005-0000-0000-0000BF0E0000}"/>
    <cellStyle name="Comma0 25 7 2" xfId="15896" xr:uid="{00000000-0005-0000-0000-0000C00E0000}"/>
    <cellStyle name="Comma0 25 8" xfId="1275" xr:uid="{00000000-0005-0000-0000-0000C10E0000}"/>
    <cellStyle name="Comma0 25 8 2" xfId="16072" xr:uid="{00000000-0005-0000-0000-0000C20E0000}"/>
    <cellStyle name="Comma0 25 9" xfId="1451" xr:uid="{00000000-0005-0000-0000-0000C30E0000}"/>
    <cellStyle name="Comma0 25 9 2" xfId="16248" xr:uid="{00000000-0005-0000-0000-0000C40E0000}"/>
    <cellStyle name="Comma0 26" xfId="39" xr:uid="{00000000-0005-0000-0000-0000C50E0000}"/>
    <cellStyle name="Comma0 26 10" xfId="1628" xr:uid="{00000000-0005-0000-0000-0000C60E0000}"/>
    <cellStyle name="Comma0 26 10 2" xfId="16425" xr:uid="{00000000-0005-0000-0000-0000C70E0000}"/>
    <cellStyle name="Comma0 26 11" xfId="1803" xr:uid="{00000000-0005-0000-0000-0000C80E0000}"/>
    <cellStyle name="Comma0 26 11 2" xfId="16600" xr:uid="{00000000-0005-0000-0000-0000C90E0000}"/>
    <cellStyle name="Comma0 26 12" xfId="1976" xr:uid="{00000000-0005-0000-0000-0000CA0E0000}"/>
    <cellStyle name="Comma0 26 12 2" xfId="16773" xr:uid="{00000000-0005-0000-0000-0000CB0E0000}"/>
    <cellStyle name="Comma0 26 13" xfId="2160" xr:uid="{00000000-0005-0000-0000-0000CC0E0000}"/>
    <cellStyle name="Comma0 26 13 2" xfId="16950" xr:uid="{00000000-0005-0000-0000-0000CD0E0000}"/>
    <cellStyle name="Comma0 26 14" xfId="2326" xr:uid="{00000000-0005-0000-0000-0000CE0E0000}"/>
    <cellStyle name="Comma0 26 14 2" xfId="17116" xr:uid="{00000000-0005-0000-0000-0000CF0E0000}"/>
    <cellStyle name="Comma0 26 15" xfId="2489" xr:uid="{00000000-0005-0000-0000-0000D00E0000}"/>
    <cellStyle name="Comma0 26 15 2" xfId="17279" xr:uid="{00000000-0005-0000-0000-0000D10E0000}"/>
    <cellStyle name="Comma0 26 16" xfId="2798" xr:uid="{00000000-0005-0000-0000-0000D20E0000}"/>
    <cellStyle name="Comma0 26 16 2" xfId="17580" xr:uid="{00000000-0005-0000-0000-0000D30E0000}"/>
    <cellStyle name="Comma0 26 17" xfId="3698" xr:uid="{00000000-0005-0000-0000-0000D40E0000}"/>
    <cellStyle name="Comma0 26 17 2" xfId="18479" xr:uid="{00000000-0005-0000-0000-0000D50E0000}"/>
    <cellStyle name="Comma0 26 18" xfId="3473" xr:uid="{00000000-0005-0000-0000-0000D60E0000}"/>
    <cellStyle name="Comma0 26 18 2" xfId="18255" xr:uid="{00000000-0005-0000-0000-0000D70E0000}"/>
    <cellStyle name="Comma0 26 19" xfId="3350" xr:uid="{00000000-0005-0000-0000-0000D80E0000}"/>
    <cellStyle name="Comma0 26 19 2" xfId="18132" xr:uid="{00000000-0005-0000-0000-0000D90E0000}"/>
    <cellStyle name="Comma0 26 2" xfId="220" xr:uid="{00000000-0005-0000-0000-0000DA0E0000}"/>
    <cellStyle name="Comma0 26 2 2" xfId="15017" xr:uid="{00000000-0005-0000-0000-0000DB0E0000}"/>
    <cellStyle name="Comma0 26 20" xfId="3221" xr:uid="{00000000-0005-0000-0000-0000DC0E0000}"/>
    <cellStyle name="Comma0 26 20 2" xfId="18003" xr:uid="{00000000-0005-0000-0000-0000DD0E0000}"/>
    <cellStyle name="Comma0 26 21" xfId="3254" xr:uid="{00000000-0005-0000-0000-0000DE0E0000}"/>
    <cellStyle name="Comma0 26 21 2" xfId="18036" xr:uid="{00000000-0005-0000-0000-0000DF0E0000}"/>
    <cellStyle name="Comma0 26 22" xfId="3822" xr:uid="{00000000-0005-0000-0000-0000E00E0000}"/>
    <cellStyle name="Comma0 26 22 2" xfId="18600" xr:uid="{00000000-0005-0000-0000-0000E10E0000}"/>
    <cellStyle name="Comma0 26 23" xfId="3945" xr:uid="{00000000-0005-0000-0000-0000E20E0000}"/>
    <cellStyle name="Comma0 26 23 2" xfId="18715" xr:uid="{00000000-0005-0000-0000-0000E30E0000}"/>
    <cellStyle name="Comma0 26 24" xfId="4130" xr:uid="{00000000-0005-0000-0000-0000E40E0000}"/>
    <cellStyle name="Comma0 26 24 2" xfId="18900" xr:uid="{00000000-0005-0000-0000-0000E50E0000}"/>
    <cellStyle name="Comma0 26 25" xfId="4741" xr:uid="{00000000-0005-0000-0000-0000E60E0000}"/>
    <cellStyle name="Comma0 26 25 2" xfId="19509" xr:uid="{00000000-0005-0000-0000-0000E70E0000}"/>
    <cellStyle name="Comma0 26 26" xfId="4560" xr:uid="{00000000-0005-0000-0000-0000E80E0000}"/>
    <cellStyle name="Comma0 26 26 2" xfId="19330" xr:uid="{00000000-0005-0000-0000-0000E90E0000}"/>
    <cellStyle name="Comma0 26 27" xfId="4267" xr:uid="{00000000-0005-0000-0000-0000EA0E0000}"/>
    <cellStyle name="Comma0 26 27 2" xfId="19037" xr:uid="{00000000-0005-0000-0000-0000EB0E0000}"/>
    <cellStyle name="Comma0 26 28" xfId="4837" xr:uid="{00000000-0005-0000-0000-0000EC0E0000}"/>
    <cellStyle name="Comma0 26 28 2" xfId="19597" xr:uid="{00000000-0005-0000-0000-0000ED0E0000}"/>
    <cellStyle name="Comma0 26 29" xfId="5003" xr:uid="{00000000-0005-0000-0000-0000EE0E0000}"/>
    <cellStyle name="Comma0 26 29 2" xfId="19763" xr:uid="{00000000-0005-0000-0000-0000EF0E0000}"/>
    <cellStyle name="Comma0 26 3" xfId="396" xr:uid="{00000000-0005-0000-0000-0000F00E0000}"/>
    <cellStyle name="Comma0 26 3 2" xfId="15193" xr:uid="{00000000-0005-0000-0000-0000F10E0000}"/>
    <cellStyle name="Comma0 26 30" xfId="5080" xr:uid="{00000000-0005-0000-0000-0000F20E0000}"/>
    <cellStyle name="Comma0 26 30 2" xfId="19840" xr:uid="{00000000-0005-0000-0000-0000F30E0000}"/>
    <cellStyle name="Comma0 26 31" xfId="5372" xr:uid="{00000000-0005-0000-0000-0000F40E0000}"/>
    <cellStyle name="Comma0 26 31 2" xfId="20126" xr:uid="{00000000-0005-0000-0000-0000F50E0000}"/>
    <cellStyle name="Comma0 26 32" xfId="14837" xr:uid="{00000000-0005-0000-0000-0000F60E0000}"/>
    <cellStyle name="Comma0 26 4" xfId="572" xr:uid="{00000000-0005-0000-0000-0000F70E0000}"/>
    <cellStyle name="Comma0 26 4 2" xfId="15369" xr:uid="{00000000-0005-0000-0000-0000F80E0000}"/>
    <cellStyle name="Comma0 26 5" xfId="748" xr:uid="{00000000-0005-0000-0000-0000F90E0000}"/>
    <cellStyle name="Comma0 26 5 2" xfId="15545" xr:uid="{00000000-0005-0000-0000-0000FA0E0000}"/>
    <cellStyle name="Comma0 26 6" xfId="924" xr:uid="{00000000-0005-0000-0000-0000FB0E0000}"/>
    <cellStyle name="Comma0 26 6 2" xfId="15721" xr:uid="{00000000-0005-0000-0000-0000FC0E0000}"/>
    <cellStyle name="Comma0 26 7" xfId="1100" xr:uid="{00000000-0005-0000-0000-0000FD0E0000}"/>
    <cellStyle name="Comma0 26 7 2" xfId="15897" xr:uid="{00000000-0005-0000-0000-0000FE0E0000}"/>
    <cellStyle name="Comma0 26 8" xfId="1276" xr:uid="{00000000-0005-0000-0000-0000FF0E0000}"/>
    <cellStyle name="Comma0 26 8 2" xfId="16073" xr:uid="{00000000-0005-0000-0000-0000000F0000}"/>
    <cellStyle name="Comma0 26 9" xfId="1452" xr:uid="{00000000-0005-0000-0000-0000010F0000}"/>
    <cellStyle name="Comma0 26 9 2" xfId="16249" xr:uid="{00000000-0005-0000-0000-0000020F0000}"/>
    <cellStyle name="Comma0 27" xfId="40" xr:uid="{00000000-0005-0000-0000-0000030F0000}"/>
    <cellStyle name="Comma0 27 10" xfId="1629" xr:uid="{00000000-0005-0000-0000-0000040F0000}"/>
    <cellStyle name="Comma0 27 10 2" xfId="16426" xr:uid="{00000000-0005-0000-0000-0000050F0000}"/>
    <cellStyle name="Comma0 27 11" xfId="1804" xr:uid="{00000000-0005-0000-0000-0000060F0000}"/>
    <cellStyle name="Comma0 27 11 2" xfId="16601" xr:uid="{00000000-0005-0000-0000-0000070F0000}"/>
    <cellStyle name="Comma0 27 12" xfId="1977" xr:uid="{00000000-0005-0000-0000-0000080F0000}"/>
    <cellStyle name="Comma0 27 12 2" xfId="16774" xr:uid="{00000000-0005-0000-0000-0000090F0000}"/>
    <cellStyle name="Comma0 27 13" xfId="2161" xr:uid="{00000000-0005-0000-0000-00000A0F0000}"/>
    <cellStyle name="Comma0 27 13 2" xfId="16951" xr:uid="{00000000-0005-0000-0000-00000B0F0000}"/>
    <cellStyle name="Comma0 27 14" xfId="2626" xr:uid="{00000000-0005-0000-0000-00000C0F0000}"/>
    <cellStyle name="Comma0 27 14 2" xfId="17416" xr:uid="{00000000-0005-0000-0000-00000D0F0000}"/>
    <cellStyle name="Comma0 27 15" xfId="2646" xr:uid="{00000000-0005-0000-0000-00000E0F0000}"/>
    <cellStyle name="Comma0 27 15 2" xfId="17434" xr:uid="{00000000-0005-0000-0000-00000F0F0000}"/>
    <cellStyle name="Comma0 27 16" xfId="2803" xr:uid="{00000000-0005-0000-0000-0000100F0000}"/>
    <cellStyle name="Comma0 27 16 2" xfId="17585" xr:uid="{00000000-0005-0000-0000-0000110F0000}"/>
    <cellStyle name="Comma0 27 17" xfId="3697" xr:uid="{00000000-0005-0000-0000-0000120F0000}"/>
    <cellStyle name="Comma0 27 17 2" xfId="18478" xr:uid="{00000000-0005-0000-0000-0000130F0000}"/>
    <cellStyle name="Comma0 27 18" xfId="2687" xr:uid="{00000000-0005-0000-0000-0000140F0000}"/>
    <cellStyle name="Comma0 27 18 2" xfId="17469" xr:uid="{00000000-0005-0000-0000-0000150F0000}"/>
    <cellStyle name="Comma0 27 19" xfId="3345" xr:uid="{00000000-0005-0000-0000-0000160F0000}"/>
    <cellStyle name="Comma0 27 19 2" xfId="18127" xr:uid="{00000000-0005-0000-0000-0000170F0000}"/>
    <cellStyle name="Comma0 27 2" xfId="221" xr:uid="{00000000-0005-0000-0000-0000180F0000}"/>
    <cellStyle name="Comma0 27 2 2" xfId="15018" xr:uid="{00000000-0005-0000-0000-0000190F0000}"/>
    <cellStyle name="Comma0 27 20" xfId="2737" xr:uid="{00000000-0005-0000-0000-00001A0F0000}"/>
    <cellStyle name="Comma0 27 20 2" xfId="17519" xr:uid="{00000000-0005-0000-0000-00001B0F0000}"/>
    <cellStyle name="Comma0 27 21" xfId="3306" xr:uid="{00000000-0005-0000-0000-00001C0F0000}"/>
    <cellStyle name="Comma0 27 21 2" xfId="18088" xr:uid="{00000000-0005-0000-0000-00001D0F0000}"/>
    <cellStyle name="Comma0 27 22" xfId="3377" xr:uid="{00000000-0005-0000-0000-00001E0F0000}"/>
    <cellStyle name="Comma0 27 22 2" xfId="18159" xr:uid="{00000000-0005-0000-0000-00001F0F0000}"/>
    <cellStyle name="Comma0 27 23" xfId="3946" xr:uid="{00000000-0005-0000-0000-0000200F0000}"/>
    <cellStyle name="Comma0 27 23 2" xfId="18716" xr:uid="{00000000-0005-0000-0000-0000210F0000}"/>
    <cellStyle name="Comma0 27 24" xfId="4692" xr:uid="{00000000-0005-0000-0000-0000220F0000}"/>
    <cellStyle name="Comma0 27 24 2" xfId="19462" xr:uid="{00000000-0005-0000-0000-0000230F0000}"/>
    <cellStyle name="Comma0 27 25" xfId="4483" xr:uid="{00000000-0005-0000-0000-0000240F0000}"/>
    <cellStyle name="Comma0 27 25 2" xfId="19253" xr:uid="{00000000-0005-0000-0000-0000250F0000}"/>
    <cellStyle name="Comma0 27 26" xfId="4348" xr:uid="{00000000-0005-0000-0000-0000260F0000}"/>
    <cellStyle name="Comma0 27 26 2" xfId="19118" xr:uid="{00000000-0005-0000-0000-0000270F0000}"/>
    <cellStyle name="Comma0 27 27" xfId="4713" xr:uid="{00000000-0005-0000-0000-0000280F0000}"/>
    <cellStyle name="Comma0 27 27 2" xfId="19481" xr:uid="{00000000-0005-0000-0000-0000290F0000}"/>
    <cellStyle name="Comma0 27 28" xfId="4838" xr:uid="{00000000-0005-0000-0000-00002A0F0000}"/>
    <cellStyle name="Comma0 27 28 2" xfId="19598" xr:uid="{00000000-0005-0000-0000-00002B0F0000}"/>
    <cellStyle name="Comma0 27 29" xfId="5304" xr:uid="{00000000-0005-0000-0000-00002C0F0000}"/>
    <cellStyle name="Comma0 27 29 2" xfId="20064" xr:uid="{00000000-0005-0000-0000-00002D0F0000}"/>
    <cellStyle name="Comma0 27 3" xfId="397" xr:uid="{00000000-0005-0000-0000-00002E0F0000}"/>
    <cellStyle name="Comma0 27 3 2" xfId="15194" xr:uid="{00000000-0005-0000-0000-00002F0F0000}"/>
    <cellStyle name="Comma0 27 30" xfId="5082" xr:uid="{00000000-0005-0000-0000-0000300F0000}"/>
    <cellStyle name="Comma0 27 30 2" xfId="19842" xr:uid="{00000000-0005-0000-0000-0000310F0000}"/>
    <cellStyle name="Comma0 27 31" xfId="5373" xr:uid="{00000000-0005-0000-0000-0000320F0000}"/>
    <cellStyle name="Comma0 27 31 2" xfId="20127" xr:uid="{00000000-0005-0000-0000-0000330F0000}"/>
    <cellStyle name="Comma0 27 32" xfId="14838" xr:uid="{00000000-0005-0000-0000-0000340F0000}"/>
    <cellStyle name="Comma0 27 4" xfId="573" xr:uid="{00000000-0005-0000-0000-0000350F0000}"/>
    <cellStyle name="Comma0 27 4 2" xfId="15370" xr:uid="{00000000-0005-0000-0000-0000360F0000}"/>
    <cellStyle name="Comma0 27 5" xfId="749" xr:uid="{00000000-0005-0000-0000-0000370F0000}"/>
    <cellStyle name="Comma0 27 5 2" xfId="15546" xr:uid="{00000000-0005-0000-0000-0000380F0000}"/>
    <cellStyle name="Comma0 27 6" xfId="925" xr:uid="{00000000-0005-0000-0000-0000390F0000}"/>
    <cellStyle name="Comma0 27 6 2" xfId="15722" xr:uid="{00000000-0005-0000-0000-00003A0F0000}"/>
    <cellStyle name="Comma0 27 7" xfId="1101" xr:uid="{00000000-0005-0000-0000-00003B0F0000}"/>
    <cellStyle name="Comma0 27 7 2" xfId="15898" xr:uid="{00000000-0005-0000-0000-00003C0F0000}"/>
    <cellStyle name="Comma0 27 8" xfId="1277" xr:uid="{00000000-0005-0000-0000-00003D0F0000}"/>
    <cellStyle name="Comma0 27 8 2" xfId="16074" xr:uid="{00000000-0005-0000-0000-00003E0F0000}"/>
    <cellStyle name="Comma0 27 9" xfId="1453" xr:uid="{00000000-0005-0000-0000-00003F0F0000}"/>
    <cellStyle name="Comma0 27 9 2" xfId="16250" xr:uid="{00000000-0005-0000-0000-0000400F0000}"/>
    <cellStyle name="Comma0 28" xfId="41" xr:uid="{00000000-0005-0000-0000-0000410F0000}"/>
    <cellStyle name="Comma0 28 10" xfId="1630" xr:uid="{00000000-0005-0000-0000-0000420F0000}"/>
    <cellStyle name="Comma0 28 10 2" xfId="16427" xr:uid="{00000000-0005-0000-0000-0000430F0000}"/>
    <cellStyle name="Comma0 28 11" xfId="1805" xr:uid="{00000000-0005-0000-0000-0000440F0000}"/>
    <cellStyle name="Comma0 28 11 2" xfId="16602" xr:uid="{00000000-0005-0000-0000-0000450F0000}"/>
    <cellStyle name="Comma0 28 12" xfId="1978" xr:uid="{00000000-0005-0000-0000-0000460F0000}"/>
    <cellStyle name="Comma0 28 12 2" xfId="16775" xr:uid="{00000000-0005-0000-0000-0000470F0000}"/>
    <cellStyle name="Comma0 28 13" xfId="2162" xr:uid="{00000000-0005-0000-0000-0000480F0000}"/>
    <cellStyle name="Comma0 28 13 2" xfId="16952" xr:uid="{00000000-0005-0000-0000-0000490F0000}"/>
    <cellStyle name="Comma0 28 14" xfId="2599" xr:uid="{00000000-0005-0000-0000-00004A0F0000}"/>
    <cellStyle name="Comma0 28 14 2" xfId="17389" xr:uid="{00000000-0005-0000-0000-00004B0F0000}"/>
    <cellStyle name="Comma0 28 15" xfId="2302" xr:uid="{00000000-0005-0000-0000-00004C0F0000}"/>
    <cellStyle name="Comma0 28 15 2" xfId="17092" xr:uid="{00000000-0005-0000-0000-00004D0F0000}"/>
    <cellStyle name="Comma0 28 16" xfId="2807" xr:uid="{00000000-0005-0000-0000-00004E0F0000}"/>
    <cellStyle name="Comma0 28 16 2" xfId="17589" xr:uid="{00000000-0005-0000-0000-00004F0F0000}"/>
    <cellStyle name="Comma0 28 17" xfId="3696" xr:uid="{00000000-0005-0000-0000-0000500F0000}"/>
    <cellStyle name="Comma0 28 17 2" xfId="18477" xr:uid="{00000000-0005-0000-0000-0000510F0000}"/>
    <cellStyle name="Comma0 28 18" xfId="2767" xr:uid="{00000000-0005-0000-0000-0000520F0000}"/>
    <cellStyle name="Comma0 28 18 2" xfId="17549" xr:uid="{00000000-0005-0000-0000-0000530F0000}"/>
    <cellStyle name="Comma0 28 19" xfId="3340" xr:uid="{00000000-0005-0000-0000-0000540F0000}"/>
    <cellStyle name="Comma0 28 19 2" xfId="18122" xr:uid="{00000000-0005-0000-0000-0000550F0000}"/>
    <cellStyle name="Comma0 28 2" xfId="222" xr:uid="{00000000-0005-0000-0000-0000560F0000}"/>
    <cellStyle name="Comma0 28 2 2" xfId="15019" xr:uid="{00000000-0005-0000-0000-0000570F0000}"/>
    <cellStyle name="Comma0 28 20" xfId="2811" xr:uid="{00000000-0005-0000-0000-0000580F0000}"/>
    <cellStyle name="Comma0 28 20 2" xfId="17593" xr:uid="{00000000-0005-0000-0000-0000590F0000}"/>
    <cellStyle name="Comma0 28 21" xfId="3024" xr:uid="{00000000-0005-0000-0000-00005A0F0000}"/>
    <cellStyle name="Comma0 28 21 2" xfId="17806" xr:uid="{00000000-0005-0000-0000-00005B0F0000}"/>
    <cellStyle name="Comma0 28 22" xfId="2904" xr:uid="{00000000-0005-0000-0000-00005C0F0000}"/>
    <cellStyle name="Comma0 28 22 2" xfId="17686" xr:uid="{00000000-0005-0000-0000-00005D0F0000}"/>
    <cellStyle name="Comma0 28 23" xfId="3947" xr:uid="{00000000-0005-0000-0000-00005E0F0000}"/>
    <cellStyle name="Comma0 28 23 2" xfId="18717" xr:uid="{00000000-0005-0000-0000-00005F0F0000}"/>
    <cellStyle name="Comma0 28 24" xfId="4636" xr:uid="{00000000-0005-0000-0000-0000600F0000}"/>
    <cellStyle name="Comma0 28 24 2" xfId="19406" xr:uid="{00000000-0005-0000-0000-0000610F0000}"/>
    <cellStyle name="Comma0 28 25" xfId="4435" xr:uid="{00000000-0005-0000-0000-0000620F0000}"/>
    <cellStyle name="Comma0 28 25 2" xfId="19205" xr:uid="{00000000-0005-0000-0000-0000630F0000}"/>
    <cellStyle name="Comma0 28 26" xfId="4110" xr:uid="{00000000-0005-0000-0000-0000640F0000}"/>
    <cellStyle name="Comma0 28 26 2" xfId="18880" xr:uid="{00000000-0005-0000-0000-0000650F0000}"/>
    <cellStyle name="Comma0 28 27" xfId="4377" xr:uid="{00000000-0005-0000-0000-0000660F0000}"/>
    <cellStyle name="Comma0 28 27 2" xfId="19147" xr:uid="{00000000-0005-0000-0000-0000670F0000}"/>
    <cellStyle name="Comma0 28 28" xfId="4839" xr:uid="{00000000-0005-0000-0000-0000680F0000}"/>
    <cellStyle name="Comma0 28 28 2" xfId="19599" xr:uid="{00000000-0005-0000-0000-0000690F0000}"/>
    <cellStyle name="Comma0 28 29" xfId="5280" xr:uid="{00000000-0005-0000-0000-00006A0F0000}"/>
    <cellStyle name="Comma0 28 29 2" xfId="20040" xr:uid="{00000000-0005-0000-0000-00006B0F0000}"/>
    <cellStyle name="Comma0 28 3" xfId="398" xr:uid="{00000000-0005-0000-0000-00006C0F0000}"/>
    <cellStyle name="Comma0 28 3 2" xfId="15195" xr:uid="{00000000-0005-0000-0000-00006D0F0000}"/>
    <cellStyle name="Comma0 28 30" xfId="5084" xr:uid="{00000000-0005-0000-0000-00006E0F0000}"/>
    <cellStyle name="Comma0 28 30 2" xfId="19844" xr:uid="{00000000-0005-0000-0000-00006F0F0000}"/>
    <cellStyle name="Comma0 28 31" xfId="5374" xr:uid="{00000000-0005-0000-0000-0000700F0000}"/>
    <cellStyle name="Comma0 28 31 2" xfId="20128" xr:uid="{00000000-0005-0000-0000-0000710F0000}"/>
    <cellStyle name="Comma0 28 32" xfId="14839" xr:uid="{00000000-0005-0000-0000-0000720F0000}"/>
    <cellStyle name="Comma0 28 4" xfId="574" xr:uid="{00000000-0005-0000-0000-0000730F0000}"/>
    <cellStyle name="Comma0 28 4 2" xfId="15371" xr:uid="{00000000-0005-0000-0000-0000740F0000}"/>
    <cellStyle name="Comma0 28 5" xfId="750" xr:uid="{00000000-0005-0000-0000-0000750F0000}"/>
    <cellStyle name="Comma0 28 5 2" xfId="15547" xr:uid="{00000000-0005-0000-0000-0000760F0000}"/>
    <cellStyle name="Comma0 28 6" xfId="926" xr:uid="{00000000-0005-0000-0000-0000770F0000}"/>
    <cellStyle name="Comma0 28 6 2" xfId="15723" xr:uid="{00000000-0005-0000-0000-0000780F0000}"/>
    <cellStyle name="Comma0 28 7" xfId="1102" xr:uid="{00000000-0005-0000-0000-0000790F0000}"/>
    <cellStyle name="Comma0 28 7 2" xfId="15899" xr:uid="{00000000-0005-0000-0000-00007A0F0000}"/>
    <cellStyle name="Comma0 28 8" xfId="1278" xr:uid="{00000000-0005-0000-0000-00007B0F0000}"/>
    <cellStyle name="Comma0 28 8 2" xfId="16075" xr:uid="{00000000-0005-0000-0000-00007C0F0000}"/>
    <cellStyle name="Comma0 28 9" xfId="1454" xr:uid="{00000000-0005-0000-0000-00007D0F0000}"/>
    <cellStyle name="Comma0 28 9 2" xfId="16251" xr:uid="{00000000-0005-0000-0000-00007E0F0000}"/>
    <cellStyle name="Comma0 29" xfId="42" xr:uid="{00000000-0005-0000-0000-00007F0F0000}"/>
    <cellStyle name="Comma0 29 10" xfId="1631" xr:uid="{00000000-0005-0000-0000-0000800F0000}"/>
    <cellStyle name="Comma0 29 10 2" xfId="16428" xr:uid="{00000000-0005-0000-0000-0000810F0000}"/>
    <cellStyle name="Comma0 29 11" xfId="1806" xr:uid="{00000000-0005-0000-0000-0000820F0000}"/>
    <cellStyle name="Comma0 29 11 2" xfId="16603" xr:uid="{00000000-0005-0000-0000-0000830F0000}"/>
    <cellStyle name="Comma0 29 12" xfId="1979" xr:uid="{00000000-0005-0000-0000-0000840F0000}"/>
    <cellStyle name="Comma0 29 12 2" xfId="16776" xr:uid="{00000000-0005-0000-0000-0000850F0000}"/>
    <cellStyle name="Comma0 29 13" xfId="2163" xr:uid="{00000000-0005-0000-0000-0000860F0000}"/>
    <cellStyle name="Comma0 29 13 2" xfId="16953" xr:uid="{00000000-0005-0000-0000-0000870F0000}"/>
    <cellStyle name="Comma0 29 14" xfId="2569" xr:uid="{00000000-0005-0000-0000-0000880F0000}"/>
    <cellStyle name="Comma0 29 14 2" xfId="17359" xr:uid="{00000000-0005-0000-0000-0000890F0000}"/>
    <cellStyle name="Comma0 29 15" xfId="2573" xr:uid="{00000000-0005-0000-0000-00008A0F0000}"/>
    <cellStyle name="Comma0 29 15 2" xfId="17363" xr:uid="{00000000-0005-0000-0000-00008B0F0000}"/>
    <cellStyle name="Comma0 29 16" xfId="2813" xr:uid="{00000000-0005-0000-0000-00008C0F0000}"/>
    <cellStyle name="Comma0 29 16 2" xfId="17595" xr:uid="{00000000-0005-0000-0000-00008D0F0000}"/>
    <cellStyle name="Comma0 29 17" xfId="3695" xr:uid="{00000000-0005-0000-0000-00008E0F0000}"/>
    <cellStyle name="Comma0 29 17 2" xfId="18476" xr:uid="{00000000-0005-0000-0000-00008F0F0000}"/>
    <cellStyle name="Comma0 29 18" xfId="2845" xr:uid="{00000000-0005-0000-0000-0000900F0000}"/>
    <cellStyle name="Comma0 29 18 2" xfId="17627" xr:uid="{00000000-0005-0000-0000-0000910F0000}"/>
    <cellStyle name="Comma0 29 19" xfId="3334" xr:uid="{00000000-0005-0000-0000-0000920F0000}"/>
    <cellStyle name="Comma0 29 19 2" xfId="18116" xr:uid="{00000000-0005-0000-0000-0000930F0000}"/>
    <cellStyle name="Comma0 29 2" xfId="223" xr:uid="{00000000-0005-0000-0000-0000940F0000}"/>
    <cellStyle name="Comma0 29 2 2" xfId="15020" xr:uid="{00000000-0005-0000-0000-0000950F0000}"/>
    <cellStyle name="Comma0 29 20" xfId="2738" xr:uid="{00000000-0005-0000-0000-0000960F0000}"/>
    <cellStyle name="Comma0 29 20 2" xfId="17520" xr:uid="{00000000-0005-0000-0000-0000970F0000}"/>
    <cellStyle name="Comma0 29 21" xfId="3878" xr:uid="{00000000-0005-0000-0000-0000980F0000}"/>
    <cellStyle name="Comma0 29 21 2" xfId="18654" xr:uid="{00000000-0005-0000-0000-0000990F0000}"/>
    <cellStyle name="Comma0 29 22" xfId="3493" xr:uid="{00000000-0005-0000-0000-00009A0F0000}"/>
    <cellStyle name="Comma0 29 22 2" xfId="18275" xr:uid="{00000000-0005-0000-0000-00009B0F0000}"/>
    <cellStyle name="Comma0 29 23" xfId="3948" xr:uid="{00000000-0005-0000-0000-00009C0F0000}"/>
    <cellStyle name="Comma0 29 23 2" xfId="18718" xr:uid="{00000000-0005-0000-0000-00009D0F0000}"/>
    <cellStyle name="Comma0 29 24" xfId="4583" xr:uid="{00000000-0005-0000-0000-00009E0F0000}"/>
    <cellStyle name="Comma0 29 24 2" xfId="19353" xr:uid="{00000000-0005-0000-0000-00009F0F0000}"/>
    <cellStyle name="Comma0 29 25" xfId="4440" xr:uid="{00000000-0005-0000-0000-0000A00F0000}"/>
    <cellStyle name="Comma0 29 25 2" xfId="19210" xr:uid="{00000000-0005-0000-0000-0000A10F0000}"/>
    <cellStyle name="Comma0 29 26" xfId="4611" xr:uid="{00000000-0005-0000-0000-0000A20F0000}"/>
    <cellStyle name="Comma0 29 26 2" xfId="19381" xr:uid="{00000000-0005-0000-0000-0000A30F0000}"/>
    <cellStyle name="Comma0 29 27" xfId="4712" xr:uid="{00000000-0005-0000-0000-0000A40F0000}"/>
    <cellStyle name="Comma0 29 27 2" xfId="19480" xr:uid="{00000000-0005-0000-0000-0000A50F0000}"/>
    <cellStyle name="Comma0 29 28" xfId="4840" xr:uid="{00000000-0005-0000-0000-0000A60F0000}"/>
    <cellStyle name="Comma0 29 28 2" xfId="19600" xr:uid="{00000000-0005-0000-0000-0000A70F0000}"/>
    <cellStyle name="Comma0 29 29" xfId="5256" xr:uid="{00000000-0005-0000-0000-0000A80F0000}"/>
    <cellStyle name="Comma0 29 29 2" xfId="20016" xr:uid="{00000000-0005-0000-0000-0000A90F0000}"/>
    <cellStyle name="Comma0 29 3" xfId="399" xr:uid="{00000000-0005-0000-0000-0000AA0F0000}"/>
    <cellStyle name="Comma0 29 3 2" xfId="15196" xr:uid="{00000000-0005-0000-0000-0000AB0F0000}"/>
    <cellStyle name="Comma0 29 30" xfId="5086" xr:uid="{00000000-0005-0000-0000-0000AC0F0000}"/>
    <cellStyle name="Comma0 29 30 2" xfId="19846" xr:uid="{00000000-0005-0000-0000-0000AD0F0000}"/>
    <cellStyle name="Comma0 29 31" xfId="5375" xr:uid="{00000000-0005-0000-0000-0000AE0F0000}"/>
    <cellStyle name="Comma0 29 31 2" xfId="20129" xr:uid="{00000000-0005-0000-0000-0000AF0F0000}"/>
    <cellStyle name="Comma0 29 32" xfId="14840" xr:uid="{00000000-0005-0000-0000-0000B00F0000}"/>
    <cellStyle name="Comma0 29 4" xfId="575" xr:uid="{00000000-0005-0000-0000-0000B10F0000}"/>
    <cellStyle name="Comma0 29 4 2" xfId="15372" xr:uid="{00000000-0005-0000-0000-0000B20F0000}"/>
    <cellStyle name="Comma0 29 5" xfId="751" xr:uid="{00000000-0005-0000-0000-0000B30F0000}"/>
    <cellStyle name="Comma0 29 5 2" xfId="15548" xr:uid="{00000000-0005-0000-0000-0000B40F0000}"/>
    <cellStyle name="Comma0 29 6" xfId="927" xr:uid="{00000000-0005-0000-0000-0000B50F0000}"/>
    <cellStyle name="Comma0 29 6 2" xfId="15724" xr:uid="{00000000-0005-0000-0000-0000B60F0000}"/>
    <cellStyle name="Comma0 29 7" xfId="1103" xr:uid="{00000000-0005-0000-0000-0000B70F0000}"/>
    <cellStyle name="Comma0 29 7 2" xfId="15900" xr:uid="{00000000-0005-0000-0000-0000B80F0000}"/>
    <cellStyle name="Comma0 29 8" xfId="1279" xr:uid="{00000000-0005-0000-0000-0000B90F0000}"/>
    <cellStyle name="Comma0 29 8 2" xfId="16076" xr:uid="{00000000-0005-0000-0000-0000BA0F0000}"/>
    <cellStyle name="Comma0 29 9" xfId="1455" xr:uid="{00000000-0005-0000-0000-0000BB0F0000}"/>
    <cellStyle name="Comma0 29 9 2" xfId="16252" xr:uid="{00000000-0005-0000-0000-0000BC0F0000}"/>
    <cellStyle name="Comma0 3" xfId="43" xr:uid="{00000000-0005-0000-0000-0000BD0F0000}"/>
    <cellStyle name="Comma0 3 10" xfId="1104" xr:uid="{00000000-0005-0000-0000-0000BE0F0000}"/>
    <cellStyle name="Comma0 3 10 2" xfId="8474" xr:uid="{00000000-0005-0000-0000-0000BF0F0000}"/>
    <cellStyle name="Comma0 3 10 2 2" xfId="7003" xr:uid="{00000000-0005-0000-0000-0000C00F0000}"/>
    <cellStyle name="Comma0 3 10 2 2 2" xfId="21749" xr:uid="{00000000-0005-0000-0000-0000C10F0000}"/>
    <cellStyle name="Comma0 3 10 2 3" xfId="10425" xr:uid="{00000000-0005-0000-0000-0000C20F0000}"/>
    <cellStyle name="Comma0 3 10 2 3 2" xfId="25161" xr:uid="{00000000-0005-0000-0000-0000C30F0000}"/>
    <cellStyle name="Comma0 3 10 2 4" xfId="9895" xr:uid="{00000000-0005-0000-0000-0000C40F0000}"/>
    <cellStyle name="Comma0 3 10 2 4 2" xfId="24631" xr:uid="{00000000-0005-0000-0000-0000C50F0000}"/>
    <cellStyle name="Comma0 3 10 2 5" xfId="9611" xr:uid="{00000000-0005-0000-0000-0000C60F0000}"/>
    <cellStyle name="Comma0 3 10 2 5 2" xfId="24347" xr:uid="{00000000-0005-0000-0000-0000C70F0000}"/>
    <cellStyle name="Comma0 3 10 2 6" xfId="10736" xr:uid="{00000000-0005-0000-0000-0000C80F0000}"/>
    <cellStyle name="Comma0 3 10 2 6 2" xfId="25472" xr:uid="{00000000-0005-0000-0000-0000C90F0000}"/>
    <cellStyle name="Comma0 3 10 2 7" xfId="9646" xr:uid="{00000000-0005-0000-0000-0000CA0F0000}"/>
    <cellStyle name="Comma0 3 10 2 7 2" xfId="24382" xr:uid="{00000000-0005-0000-0000-0000CB0F0000}"/>
    <cellStyle name="Comma0 3 10 2 8" xfId="23213" xr:uid="{00000000-0005-0000-0000-0000CC0F0000}"/>
    <cellStyle name="Comma0 3 10 3" xfId="8371" xr:uid="{00000000-0005-0000-0000-0000CD0F0000}"/>
    <cellStyle name="Comma0 3 10 3 2" xfId="8458" xr:uid="{00000000-0005-0000-0000-0000CE0F0000}"/>
    <cellStyle name="Comma0 3 10 3 2 2" xfId="23197" xr:uid="{00000000-0005-0000-0000-0000CF0F0000}"/>
    <cellStyle name="Comma0 3 10 3 3" xfId="10623" xr:uid="{00000000-0005-0000-0000-0000D00F0000}"/>
    <cellStyle name="Comma0 3 10 3 3 2" xfId="25359" xr:uid="{00000000-0005-0000-0000-0000D10F0000}"/>
    <cellStyle name="Comma0 3 10 3 4" xfId="10019" xr:uid="{00000000-0005-0000-0000-0000D20F0000}"/>
    <cellStyle name="Comma0 3 10 3 4 2" xfId="24755" xr:uid="{00000000-0005-0000-0000-0000D30F0000}"/>
    <cellStyle name="Comma0 3 10 3 5" xfId="9761" xr:uid="{00000000-0005-0000-0000-0000D40F0000}"/>
    <cellStyle name="Comma0 3 10 3 5 2" xfId="24497" xr:uid="{00000000-0005-0000-0000-0000D50F0000}"/>
    <cellStyle name="Comma0 3 10 3 6" xfId="10740" xr:uid="{00000000-0005-0000-0000-0000D60F0000}"/>
    <cellStyle name="Comma0 3 10 3 6 2" xfId="25476" xr:uid="{00000000-0005-0000-0000-0000D70F0000}"/>
    <cellStyle name="Comma0 3 10 3 7" xfId="10914" xr:uid="{00000000-0005-0000-0000-0000D80F0000}"/>
    <cellStyle name="Comma0 3 10 3 7 2" xfId="25650" xr:uid="{00000000-0005-0000-0000-0000D90F0000}"/>
    <cellStyle name="Comma0 3 10 3 8" xfId="23111" xr:uid="{00000000-0005-0000-0000-0000DA0F0000}"/>
    <cellStyle name="Comma0 3 10 4" xfId="7467" xr:uid="{00000000-0005-0000-0000-0000DB0F0000}"/>
    <cellStyle name="Comma0 3 10 4 2" xfId="8619" xr:uid="{00000000-0005-0000-0000-0000DC0F0000}"/>
    <cellStyle name="Comma0 3 10 4 2 2" xfId="23358" xr:uid="{00000000-0005-0000-0000-0000DD0F0000}"/>
    <cellStyle name="Comma0 3 10 4 3" xfId="11156" xr:uid="{00000000-0005-0000-0000-0000DE0F0000}"/>
    <cellStyle name="Comma0 3 10 4 3 2" xfId="25892" xr:uid="{00000000-0005-0000-0000-0000DF0F0000}"/>
    <cellStyle name="Comma0 3 10 4 4" xfId="11044" xr:uid="{00000000-0005-0000-0000-0000E00F0000}"/>
    <cellStyle name="Comma0 3 10 4 4 2" xfId="25780" xr:uid="{00000000-0005-0000-0000-0000E10F0000}"/>
    <cellStyle name="Comma0 3 10 4 5" xfId="10105" xr:uid="{00000000-0005-0000-0000-0000E20F0000}"/>
    <cellStyle name="Comma0 3 10 4 5 2" xfId="24841" xr:uid="{00000000-0005-0000-0000-0000E30F0000}"/>
    <cellStyle name="Comma0 3 10 4 6" xfId="10596" xr:uid="{00000000-0005-0000-0000-0000E40F0000}"/>
    <cellStyle name="Comma0 3 10 4 6 2" xfId="25332" xr:uid="{00000000-0005-0000-0000-0000E50F0000}"/>
    <cellStyle name="Comma0 3 10 4 7" xfId="9781" xr:uid="{00000000-0005-0000-0000-0000E60F0000}"/>
    <cellStyle name="Comma0 3 10 4 7 2" xfId="24517" xr:uid="{00000000-0005-0000-0000-0000E70F0000}"/>
    <cellStyle name="Comma0 3 10 4 8" xfId="22209" xr:uid="{00000000-0005-0000-0000-0000E80F0000}"/>
    <cellStyle name="Comma0 3 10 5" xfId="7317" xr:uid="{00000000-0005-0000-0000-0000E90F0000}"/>
    <cellStyle name="Comma0 3 10 5 2" xfId="7427" xr:uid="{00000000-0005-0000-0000-0000EA0F0000}"/>
    <cellStyle name="Comma0 3 10 5 2 2" xfId="22171" xr:uid="{00000000-0005-0000-0000-0000EB0F0000}"/>
    <cellStyle name="Comma0 3 10 5 3" xfId="11366" xr:uid="{00000000-0005-0000-0000-0000EC0F0000}"/>
    <cellStyle name="Comma0 3 10 5 3 2" xfId="26102" xr:uid="{00000000-0005-0000-0000-0000ED0F0000}"/>
    <cellStyle name="Comma0 3 10 5 4" xfId="11903" xr:uid="{00000000-0005-0000-0000-0000EE0F0000}"/>
    <cellStyle name="Comma0 3 10 5 4 2" xfId="26639" xr:uid="{00000000-0005-0000-0000-0000EF0F0000}"/>
    <cellStyle name="Comma0 3 10 5 5" xfId="12403" xr:uid="{00000000-0005-0000-0000-0000F00F0000}"/>
    <cellStyle name="Comma0 3 10 5 5 2" xfId="27139" xr:uid="{00000000-0005-0000-0000-0000F10F0000}"/>
    <cellStyle name="Comma0 3 10 5 6" xfId="12867" xr:uid="{00000000-0005-0000-0000-0000F20F0000}"/>
    <cellStyle name="Comma0 3 10 5 6 2" xfId="27603" xr:uid="{00000000-0005-0000-0000-0000F30F0000}"/>
    <cellStyle name="Comma0 3 10 5 7" xfId="13299" xr:uid="{00000000-0005-0000-0000-0000F40F0000}"/>
    <cellStyle name="Comma0 3 10 5 7 2" xfId="28035" xr:uid="{00000000-0005-0000-0000-0000F50F0000}"/>
    <cellStyle name="Comma0 3 10 5 8" xfId="22062" xr:uid="{00000000-0005-0000-0000-0000F60F0000}"/>
    <cellStyle name="Comma0 3 10 6" xfId="7100" xr:uid="{00000000-0005-0000-0000-0000F70F0000}"/>
    <cellStyle name="Comma0 3 10 6 2" xfId="8977" xr:uid="{00000000-0005-0000-0000-0000F80F0000}"/>
    <cellStyle name="Comma0 3 10 6 2 2" xfId="23714" xr:uid="{00000000-0005-0000-0000-0000F90F0000}"/>
    <cellStyle name="Comma0 3 10 6 3" xfId="11548" xr:uid="{00000000-0005-0000-0000-0000FA0F0000}"/>
    <cellStyle name="Comma0 3 10 6 3 2" xfId="26284" xr:uid="{00000000-0005-0000-0000-0000FB0F0000}"/>
    <cellStyle name="Comma0 3 10 6 4" xfId="12082" xr:uid="{00000000-0005-0000-0000-0000FC0F0000}"/>
    <cellStyle name="Comma0 3 10 6 4 2" xfId="26818" xr:uid="{00000000-0005-0000-0000-0000FD0F0000}"/>
    <cellStyle name="Comma0 3 10 6 5" xfId="12567" xr:uid="{00000000-0005-0000-0000-0000FE0F0000}"/>
    <cellStyle name="Comma0 3 10 6 5 2" xfId="27303" xr:uid="{00000000-0005-0000-0000-0000FF0F0000}"/>
    <cellStyle name="Comma0 3 10 6 6" xfId="13019" xr:uid="{00000000-0005-0000-0000-000000100000}"/>
    <cellStyle name="Comma0 3 10 6 6 2" xfId="27755" xr:uid="{00000000-0005-0000-0000-000001100000}"/>
    <cellStyle name="Comma0 3 10 6 7" xfId="13433" xr:uid="{00000000-0005-0000-0000-000002100000}"/>
    <cellStyle name="Comma0 3 10 6 7 2" xfId="28169" xr:uid="{00000000-0005-0000-0000-000003100000}"/>
    <cellStyle name="Comma0 3 10 6 8" xfId="21846" xr:uid="{00000000-0005-0000-0000-000004100000}"/>
    <cellStyle name="Comma0 3 10 7" xfId="8054" xr:uid="{00000000-0005-0000-0000-000005100000}"/>
    <cellStyle name="Comma0 3 10 7 2" xfId="9539" xr:uid="{00000000-0005-0000-0000-000006100000}"/>
    <cellStyle name="Comma0 3 10 7 2 2" xfId="24275" xr:uid="{00000000-0005-0000-0000-000007100000}"/>
    <cellStyle name="Comma0 3 10 7 3" xfId="11745" xr:uid="{00000000-0005-0000-0000-000008100000}"/>
    <cellStyle name="Comma0 3 10 7 3 2" xfId="26481" xr:uid="{00000000-0005-0000-0000-000009100000}"/>
    <cellStyle name="Comma0 3 10 7 4" xfId="12256" xr:uid="{00000000-0005-0000-0000-00000A100000}"/>
    <cellStyle name="Comma0 3 10 7 4 2" xfId="26992" xr:uid="{00000000-0005-0000-0000-00000B100000}"/>
    <cellStyle name="Comma0 3 10 7 5" xfId="12727" xr:uid="{00000000-0005-0000-0000-00000C100000}"/>
    <cellStyle name="Comma0 3 10 7 5 2" xfId="27463" xr:uid="{00000000-0005-0000-0000-00000D100000}"/>
    <cellStyle name="Comma0 3 10 7 6" xfId="13167" xr:uid="{00000000-0005-0000-0000-00000E100000}"/>
    <cellStyle name="Comma0 3 10 7 6 2" xfId="27903" xr:uid="{00000000-0005-0000-0000-00000F100000}"/>
    <cellStyle name="Comma0 3 10 7 7" xfId="13567" xr:uid="{00000000-0005-0000-0000-000010100000}"/>
    <cellStyle name="Comma0 3 10 7 7 2" xfId="28303" xr:uid="{00000000-0005-0000-0000-000011100000}"/>
    <cellStyle name="Comma0 3 10 7 8" xfId="22794" xr:uid="{00000000-0005-0000-0000-000012100000}"/>
    <cellStyle name="Comma0 3 10 8" xfId="15901" xr:uid="{00000000-0005-0000-0000-000013100000}"/>
    <cellStyle name="Comma0 3 11" xfId="1280" xr:uid="{00000000-0005-0000-0000-000014100000}"/>
    <cellStyle name="Comma0 3 11 2" xfId="7018" xr:uid="{00000000-0005-0000-0000-000015100000}"/>
    <cellStyle name="Comma0 3 11 2 2" xfId="8621" xr:uid="{00000000-0005-0000-0000-000016100000}"/>
    <cellStyle name="Comma0 3 11 2 2 2" xfId="23360" xr:uid="{00000000-0005-0000-0000-000017100000}"/>
    <cellStyle name="Comma0 3 11 2 3" xfId="10421" xr:uid="{00000000-0005-0000-0000-000018100000}"/>
    <cellStyle name="Comma0 3 11 2 3 2" xfId="25157" xr:uid="{00000000-0005-0000-0000-000019100000}"/>
    <cellStyle name="Comma0 3 11 2 4" xfId="10118" xr:uid="{00000000-0005-0000-0000-00001A100000}"/>
    <cellStyle name="Comma0 3 11 2 4 2" xfId="24854" xr:uid="{00000000-0005-0000-0000-00001B100000}"/>
    <cellStyle name="Comma0 3 11 2 5" xfId="11620" xr:uid="{00000000-0005-0000-0000-00001C100000}"/>
    <cellStyle name="Comma0 3 11 2 5 2" xfId="26356" xr:uid="{00000000-0005-0000-0000-00001D100000}"/>
    <cellStyle name="Comma0 3 11 2 6" xfId="10685" xr:uid="{00000000-0005-0000-0000-00001E100000}"/>
    <cellStyle name="Comma0 3 11 2 6 2" xfId="25421" xr:uid="{00000000-0005-0000-0000-00001F100000}"/>
    <cellStyle name="Comma0 3 11 2 7" xfId="9872" xr:uid="{00000000-0005-0000-0000-000020100000}"/>
    <cellStyle name="Comma0 3 11 2 7 2" xfId="24608" xr:uid="{00000000-0005-0000-0000-000021100000}"/>
    <cellStyle name="Comma0 3 11 2 8" xfId="21764" xr:uid="{00000000-0005-0000-0000-000022100000}"/>
    <cellStyle name="Comma0 3 11 3" xfId="7851" xr:uid="{00000000-0005-0000-0000-000023100000}"/>
    <cellStyle name="Comma0 3 11 3 2" xfId="9053" xr:uid="{00000000-0005-0000-0000-000024100000}"/>
    <cellStyle name="Comma0 3 11 3 2 2" xfId="23790" xr:uid="{00000000-0005-0000-0000-000025100000}"/>
    <cellStyle name="Comma0 3 11 3 3" xfId="10619" xr:uid="{00000000-0005-0000-0000-000026100000}"/>
    <cellStyle name="Comma0 3 11 3 3 2" xfId="25355" xr:uid="{00000000-0005-0000-0000-000027100000}"/>
    <cellStyle name="Comma0 3 11 3 4" xfId="10198" xr:uid="{00000000-0005-0000-0000-000028100000}"/>
    <cellStyle name="Comma0 3 11 3 4 2" xfId="24934" xr:uid="{00000000-0005-0000-0000-000029100000}"/>
    <cellStyle name="Comma0 3 11 3 5" xfId="10676" xr:uid="{00000000-0005-0000-0000-00002A100000}"/>
    <cellStyle name="Comma0 3 11 3 5 2" xfId="25412" xr:uid="{00000000-0005-0000-0000-00002B100000}"/>
    <cellStyle name="Comma0 3 11 3 6" xfId="10839" xr:uid="{00000000-0005-0000-0000-00002C100000}"/>
    <cellStyle name="Comma0 3 11 3 6 2" xfId="25575" xr:uid="{00000000-0005-0000-0000-00002D100000}"/>
    <cellStyle name="Comma0 3 11 3 7" xfId="11686" xr:uid="{00000000-0005-0000-0000-00002E100000}"/>
    <cellStyle name="Comma0 3 11 3 7 2" xfId="26422" xr:uid="{00000000-0005-0000-0000-00002F100000}"/>
    <cellStyle name="Comma0 3 11 3 8" xfId="22591" xr:uid="{00000000-0005-0000-0000-000030100000}"/>
    <cellStyle name="Comma0 3 11 4" xfId="8069" xr:uid="{00000000-0005-0000-0000-000031100000}"/>
    <cellStyle name="Comma0 3 11 4 2" xfId="6962" xr:uid="{00000000-0005-0000-0000-000032100000}"/>
    <cellStyle name="Comma0 3 11 4 2 2" xfId="21708" xr:uid="{00000000-0005-0000-0000-000033100000}"/>
    <cellStyle name="Comma0 3 11 4 3" xfId="11152" xr:uid="{00000000-0005-0000-0000-000034100000}"/>
    <cellStyle name="Comma0 3 11 4 3 2" xfId="25888" xr:uid="{00000000-0005-0000-0000-000035100000}"/>
    <cellStyle name="Comma0 3 11 4 4" xfId="9715" xr:uid="{00000000-0005-0000-0000-000036100000}"/>
    <cellStyle name="Comma0 3 11 4 4 2" xfId="24451" xr:uid="{00000000-0005-0000-0000-000037100000}"/>
    <cellStyle name="Comma0 3 11 4 5" xfId="10271" xr:uid="{00000000-0005-0000-0000-000038100000}"/>
    <cellStyle name="Comma0 3 11 4 5 2" xfId="25007" xr:uid="{00000000-0005-0000-0000-000039100000}"/>
    <cellStyle name="Comma0 3 11 4 6" xfId="10511" xr:uid="{00000000-0005-0000-0000-00003A100000}"/>
    <cellStyle name="Comma0 3 11 4 6 2" xfId="25247" xr:uid="{00000000-0005-0000-0000-00003B100000}"/>
    <cellStyle name="Comma0 3 11 4 7" xfId="9809" xr:uid="{00000000-0005-0000-0000-00003C100000}"/>
    <cellStyle name="Comma0 3 11 4 7 2" xfId="24545" xr:uid="{00000000-0005-0000-0000-00003D100000}"/>
    <cellStyle name="Comma0 3 11 4 8" xfId="22809" xr:uid="{00000000-0005-0000-0000-00003E100000}"/>
    <cellStyle name="Comma0 3 11 5" xfId="7709" xr:uid="{00000000-0005-0000-0000-00003F100000}"/>
    <cellStyle name="Comma0 3 11 5 2" xfId="8390" xr:uid="{00000000-0005-0000-0000-000040100000}"/>
    <cellStyle name="Comma0 3 11 5 2 2" xfId="23129" xr:uid="{00000000-0005-0000-0000-000041100000}"/>
    <cellStyle name="Comma0 3 11 5 3" xfId="11362" xr:uid="{00000000-0005-0000-0000-000042100000}"/>
    <cellStyle name="Comma0 3 11 5 3 2" xfId="26098" xr:uid="{00000000-0005-0000-0000-000043100000}"/>
    <cellStyle name="Comma0 3 11 5 4" xfId="11899" xr:uid="{00000000-0005-0000-0000-000044100000}"/>
    <cellStyle name="Comma0 3 11 5 4 2" xfId="26635" xr:uid="{00000000-0005-0000-0000-000045100000}"/>
    <cellStyle name="Comma0 3 11 5 5" xfId="12399" xr:uid="{00000000-0005-0000-0000-000046100000}"/>
    <cellStyle name="Comma0 3 11 5 5 2" xfId="27135" xr:uid="{00000000-0005-0000-0000-000047100000}"/>
    <cellStyle name="Comma0 3 11 5 6" xfId="12863" xr:uid="{00000000-0005-0000-0000-000048100000}"/>
    <cellStyle name="Comma0 3 11 5 6 2" xfId="27599" xr:uid="{00000000-0005-0000-0000-000049100000}"/>
    <cellStyle name="Comma0 3 11 5 7" xfId="13295" xr:uid="{00000000-0005-0000-0000-00004A100000}"/>
    <cellStyle name="Comma0 3 11 5 7 2" xfId="28031" xr:uid="{00000000-0005-0000-0000-00004B100000}"/>
    <cellStyle name="Comma0 3 11 5 8" xfId="22449" xr:uid="{00000000-0005-0000-0000-00004C100000}"/>
    <cellStyle name="Comma0 3 11 6" xfId="7209" xr:uid="{00000000-0005-0000-0000-00004D100000}"/>
    <cellStyle name="Comma0 3 11 6 2" xfId="8241" xr:uid="{00000000-0005-0000-0000-00004E100000}"/>
    <cellStyle name="Comma0 3 11 6 2 2" xfId="22981" xr:uid="{00000000-0005-0000-0000-00004F100000}"/>
    <cellStyle name="Comma0 3 11 6 3" xfId="11544" xr:uid="{00000000-0005-0000-0000-000050100000}"/>
    <cellStyle name="Comma0 3 11 6 3 2" xfId="26280" xr:uid="{00000000-0005-0000-0000-000051100000}"/>
    <cellStyle name="Comma0 3 11 6 4" xfId="12078" xr:uid="{00000000-0005-0000-0000-000052100000}"/>
    <cellStyle name="Comma0 3 11 6 4 2" xfId="26814" xr:uid="{00000000-0005-0000-0000-000053100000}"/>
    <cellStyle name="Comma0 3 11 6 5" xfId="12563" xr:uid="{00000000-0005-0000-0000-000054100000}"/>
    <cellStyle name="Comma0 3 11 6 5 2" xfId="27299" xr:uid="{00000000-0005-0000-0000-000055100000}"/>
    <cellStyle name="Comma0 3 11 6 6" xfId="13015" xr:uid="{00000000-0005-0000-0000-000056100000}"/>
    <cellStyle name="Comma0 3 11 6 6 2" xfId="27751" xr:uid="{00000000-0005-0000-0000-000057100000}"/>
    <cellStyle name="Comma0 3 11 6 7" xfId="13429" xr:uid="{00000000-0005-0000-0000-000058100000}"/>
    <cellStyle name="Comma0 3 11 6 7 2" xfId="28165" xr:uid="{00000000-0005-0000-0000-000059100000}"/>
    <cellStyle name="Comma0 3 11 6 8" xfId="21955" xr:uid="{00000000-0005-0000-0000-00005A100000}"/>
    <cellStyle name="Comma0 3 11 7" xfId="7191" xr:uid="{00000000-0005-0000-0000-00005B100000}"/>
    <cellStyle name="Comma0 3 11 7 2" xfId="9535" xr:uid="{00000000-0005-0000-0000-00005C100000}"/>
    <cellStyle name="Comma0 3 11 7 2 2" xfId="24271" xr:uid="{00000000-0005-0000-0000-00005D100000}"/>
    <cellStyle name="Comma0 3 11 7 3" xfId="11741" xr:uid="{00000000-0005-0000-0000-00005E100000}"/>
    <cellStyle name="Comma0 3 11 7 3 2" xfId="26477" xr:uid="{00000000-0005-0000-0000-00005F100000}"/>
    <cellStyle name="Comma0 3 11 7 4" xfId="12252" xr:uid="{00000000-0005-0000-0000-000060100000}"/>
    <cellStyle name="Comma0 3 11 7 4 2" xfId="26988" xr:uid="{00000000-0005-0000-0000-000061100000}"/>
    <cellStyle name="Comma0 3 11 7 5" xfId="12723" xr:uid="{00000000-0005-0000-0000-000062100000}"/>
    <cellStyle name="Comma0 3 11 7 5 2" xfId="27459" xr:uid="{00000000-0005-0000-0000-000063100000}"/>
    <cellStyle name="Comma0 3 11 7 6" xfId="13163" xr:uid="{00000000-0005-0000-0000-000064100000}"/>
    <cellStyle name="Comma0 3 11 7 6 2" xfId="27899" xr:uid="{00000000-0005-0000-0000-000065100000}"/>
    <cellStyle name="Comma0 3 11 7 7" xfId="13563" xr:uid="{00000000-0005-0000-0000-000066100000}"/>
    <cellStyle name="Comma0 3 11 7 7 2" xfId="28299" xr:uid="{00000000-0005-0000-0000-000067100000}"/>
    <cellStyle name="Comma0 3 11 7 8" xfId="21937" xr:uid="{00000000-0005-0000-0000-000068100000}"/>
    <cellStyle name="Comma0 3 11 8" xfId="16077" xr:uid="{00000000-0005-0000-0000-000069100000}"/>
    <cellStyle name="Comma0 3 12" xfId="1456" xr:uid="{00000000-0005-0000-0000-00006A100000}"/>
    <cellStyle name="Comma0 3 12 2" xfId="7787" xr:uid="{00000000-0005-0000-0000-00006B100000}"/>
    <cellStyle name="Comma0 3 12 2 2" xfId="8213" xr:uid="{00000000-0005-0000-0000-00006C100000}"/>
    <cellStyle name="Comma0 3 12 2 2 2" xfId="22953" xr:uid="{00000000-0005-0000-0000-00006D100000}"/>
    <cellStyle name="Comma0 3 12 2 3" xfId="10427" xr:uid="{00000000-0005-0000-0000-00006E100000}"/>
    <cellStyle name="Comma0 3 12 2 3 2" xfId="25163" xr:uid="{00000000-0005-0000-0000-00006F100000}"/>
    <cellStyle name="Comma0 3 12 2 4" xfId="9769" xr:uid="{00000000-0005-0000-0000-000070100000}"/>
    <cellStyle name="Comma0 3 12 2 4 2" xfId="24505" xr:uid="{00000000-0005-0000-0000-000071100000}"/>
    <cellStyle name="Comma0 3 12 2 5" xfId="11107" xr:uid="{00000000-0005-0000-0000-000072100000}"/>
    <cellStyle name="Comma0 3 12 2 5 2" xfId="25843" xr:uid="{00000000-0005-0000-0000-000073100000}"/>
    <cellStyle name="Comma0 3 12 2 6" xfId="10698" xr:uid="{00000000-0005-0000-0000-000074100000}"/>
    <cellStyle name="Comma0 3 12 2 6 2" xfId="25434" xr:uid="{00000000-0005-0000-0000-000075100000}"/>
    <cellStyle name="Comma0 3 12 2 7" xfId="11447" xr:uid="{00000000-0005-0000-0000-000076100000}"/>
    <cellStyle name="Comma0 3 12 2 7 2" xfId="26183" xr:uid="{00000000-0005-0000-0000-000077100000}"/>
    <cellStyle name="Comma0 3 12 2 8" xfId="22527" xr:uid="{00000000-0005-0000-0000-000078100000}"/>
    <cellStyle name="Comma0 3 12 3" xfId="8159" xr:uid="{00000000-0005-0000-0000-000079100000}"/>
    <cellStyle name="Comma0 3 12 3 2" xfId="8940" xr:uid="{00000000-0005-0000-0000-00007A100000}"/>
    <cellStyle name="Comma0 3 12 3 2 2" xfId="23677" xr:uid="{00000000-0005-0000-0000-00007B100000}"/>
    <cellStyle name="Comma0 3 12 3 3" xfId="10625" xr:uid="{00000000-0005-0000-0000-00007C100000}"/>
    <cellStyle name="Comma0 3 12 3 3 2" xfId="25361" xr:uid="{00000000-0005-0000-0000-00007D100000}"/>
    <cellStyle name="Comma0 3 12 3 4" xfId="9921" xr:uid="{00000000-0005-0000-0000-00007E100000}"/>
    <cellStyle name="Comma0 3 12 3 4 2" xfId="24657" xr:uid="{00000000-0005-0000-0000-00007F100000}"/>
    <cellStyle name="Comma0 3 12 3 5" xfId="12164" xr:uid="{00000000-0005-0000-0000-000080100000}"/>
    <cellStyle name="Comma0 3 12 3 5 2" xfId="26900" xr:uid="{00000000-0005-0000-0000-000081100000}"/>
    <cellStyle name="Comma0 3 12 3 6" xfId="12638" xr:uid="{00000000-0005-0000-0000-000082100000}"/>
    <cellStyle name="Comma0 3 12 3 6 2" xfId="27374" xr:uid="{00000000-0005-0000-0000-000083100000}"/>
    <cellStyle name="Comma0 3 12 3 7" xfId="13082" xr:uid="{00000000-0005-0000-0000-000084100000}"/>
    <cellStyle name="Comma0 3 12 3 7 2" xfId="27818" xr:uid="{00000000-0005-0000-0000-000085100000}"/>
    <cellStyle name="Comma0 3 12 3 8" xfId="22899" xr:uid="{00000000-0005-0000-0000-000086100000}"/>
    <cellStyle name="Comma0 3 12 4" xfId="6718" xr:uid="{00000000-0005-0000-0000-000087100000}"/>
    <cellStyle name="Comma0 3 12 4 2" xfId="9453" xr:uid="{00000000-0005-0000-0000-000088100000}"/>
    <cellStyle name="Comma0 3 12 4 2 2" xfId="24189" xr:uid="{00000000-0005-0000-0000-000089100000}"/>
    <cellStyle name="Comma0 3 12 4 3" xfId="11158" xr:uid="{00000000-0005-0000-0000-00008A100000}"/>
    <cellStyle name="Comma0 3 12 4 3 2" xfId="25894" xr:uid="{00000000-0005-0000-0000-00008B100000}"/>
    <cellStyle name="Comma0 3 12 4 4" xfId="9662" xr:uid="{00000000-0005-0000-0000-00008C100000}"/>
    <cellStyle name="Comma0 3 12 4 4 2" xfId="24398" xr:uid="{00000000-0005-0000-0000-00008D100000}"/>
    <cellStyle name="Comma0 3 12 4 5" xfId="11424" xr:uid="{00000000-0005-0000-0000-00008E100000}"/>
    <cellStyle name="Comma0 3 12 4 5 2" xfId="26160" xr:uid="{00000000-0005-0000-0000-00008F100000}"/>
    <cellStyle name="Comma0 3 12 4 6" xfId="10055" xr:uid="{00000000-0005-0000-0000-000090100000}"/>
    <cellStyle name="Comma0 3 12 4 6 2" xfId="24791" xr:uid="{00000000-0005-0000-0000-000091100000}"/>
    <cellStyle name="Comma0 3 12 4 7" xfId="9943" xr:uid="{00000000-0005-0000-0000-000092100000}"/>
    <cellStyle name="Comma0 3 12 4 7 2" xfId="24679" xr:uid="{00000000-0005-0000-0000-000093100000}"/>
    <cellStyle name="Comma0 3 12 4 8" xfId="21467" xr:uid="{00000000-0005-0000-0000-000094100000}"/>
    <cellStyle name="Comma0 3 12 5" xfId="6643" xr:uid="{00000000-0005-0000-0000-000095100000}"/>
    <cellStyle name="Comma0 3 12 5 2" xfId="6920" xr:uid="{00000000-0005-0000-0000-000096100000}"/>
    <cellStyle name="Comma0 3 12 5 2 2" xfId="21668" xr:uid="{00000000-0005-0000-0000-000097100000}"/>
    <cellStyle name="Comma0 3 12 5 3" xfId="11368" xr:uid="{00000000-0005-0000-0000-000098100000}"/>
    <cellStyle name="Comma0 3 12 5 3 2" xfId="26104" xr:uid="{00000000-0005-0000-0000-000099100000}"/>
    <cellStyle name="Comma0 3 12 5 4" xfId="11905" xr:uid="{00000000-0005-0000-0000-00009A100000}"/>
    <cellStyle name="Comma0 3 12 5 4 2" xfId="26641" xr:uid="{00000000-0005-0000-0000-00009B100000}"/>
    <cellStyle name="Comma0 3 12 5 5" xfId="12405" xr:uid="{00000000-0005-0000-0000-00009C100000}"/>
    <cellStyle name="Comma0 3 12 5 5 2" xfId="27141" xr:uid="{00000000-0005-0000-0000-00009D100000}"/>
    <cellStyle name="Comma0 3 12 5 6" xfId="12869" xr:uid="{00000000-0005-0000-0000-00009E100000}"/>
    <cellStyle name="Comma0 3 12 5 6 2" xfId="27605" xr:uid="{00000000-0005-0000-0000-00009F100000}"/>
    <cellStyle name="Comma0 3 12 5 7" xfId="13301" xr:uid="{00000000-0005-0000-0000-0000A0100000}"/>
    <cellStyle name="Comma0 3 12 5 7 2" xfId="28037" xr:uid="{00000000-0005-0000-0000-0000A1100000}"/>
    <cellStyle name="Comma0 3 12 5 8" xfId="21392" xr:uid="{00000000-0005-0000-0000-0000A2100000}"/>
    <cellStyle name="Comma0 3 12 6" xfId="8724" xr:uid="{00000000-0005-0000-0000-0000A3100000}"/>
    <cellStyle name="Comma0 3 12 6 2" xfId="7741" xr:uid="{00000000-0005-0000-0000-0000A4100000}"/>
    <cellStyle name="Comma0 3 12 6 2 2" xfId="22481" xr:uid="{00000000-0005-0000-0000-0000A5100000}"/>
    <cellStyle name="Comma0 3 12 6 3" xfId="11550" xr:uid="{00000000-0005-0000-0000-0000A6100000}"/>
    <cellStyle name="Comma0 3 12 6 3 2" xfId="26286" xr:uid="{00000000-0005-0000-0000-0000A7100000}"/>
    <cellStyle name="Comma0 3 12 6 4" xfId="12084" xr:uid="{00000000-0005-0000-0000-0000A8100000}"/>
    <cellStyle name="Comma0 3 12 6 4 2" xfId="26820" xr:uid="{00000000-0005-0000-0000-0000A9100000}"/>
    <cellStyle name="Comma0 3 12 6 5" xfId="12569" xr:uid="{00000000-0005-0000-0000-0000AA100000}"/>
    <cellStyle name="Comma0 3 12 6 5 2" xfId="27305" xr:uid="{00000000-0005-0000-0000-0000AB100000}"/>
    <cellStyle name="Comma0 3 12 6 6" xfId="13021" xr:uid="{00000000-0005-0000-0000-0000AC100000}"/>
    <cellStyle name="Comma0 3 12 6 6 2" xfId="27757" xr:uid="{00000000-0005-0000-0000-0000AD100000}"/>
    <cellStyle name="Comma0 3 12 6 7" xfId="13435" xr:uid="{00000000-0005-0000-0000-0000AE100000}"/>
    <cellStyle name="Comma0 3 12 6 7 2" xfId="28171" xr:uid="{00000000-0005-0000-0000-0000AF100000}"/>
    <cellStyle name="Comma0 3 12 6 8" xfId="23463" xr:uid="{00000000-0005-0000-0000-0000B0100000}"/>
    <cellStyle name="Comma0 3 12 7" xfId="8539" xr:uid="{00000000-0005-0000-0000-0000B1100000}"/>
    <cellStyle name="Comma0 3 12 7 2" xfId="9541" xr:uid="{00000000-0005-0000-0000-0000B2100000}"/>
    <cellStyle name="Comma0 3 12 7 2 2" xfId="24277" xr:uid="{00000000-0005-0000-0000-0000B3100000}"/>
    <cellStyle name="Comma0 3 12 7 3" xfId="11747" xr:uid="{00000000-0005-0000-0000-0000B4100000}"/>
    <cellStyle name="Comma0 3 12 7 3 2" xfId="26483" xr:uid="{00000000-0005-0000-0000-0000B5100000}"/>
    <cellStyle name="Comma0 3 12 7 4" xfId="12258" xr:uid="{00000000-0005-0000-0000-0000B6100000}"/>
    <cellStyle name="Comma0 3 12 7 4 2" xfId="26994" xr:uid="{00000000-0005-0000-0000-0000B7100000}"/>
    <cellStyle name="Comma0 3 12 7 5" xfId="12729" xr:uid="{00000000-0005-0000-0000-0000B8100000}"/>
    <cellStyle name="Comma0 3 12 7 5 2" xfId="27465" xr:uid="{00000000-0005-0000-0000-0000B9100000}"/>
    <cellStyle name="Comma0 3 12 7 6" xfId="13169" xr:uid="{00000000-0005-0000-0000-0000BA100000}"/>
    <cellStyle name="Comma0 3 12 7 6 2" xfId="27905" xr:uid="{00000000-0005-0000-0000-0000BB100000}"/>
    <cellStyle name="Comma0 3 12 7 7" xfId="13569" xr:uid="{00000000-0005-0000-0000-0000BC100000}"/>
    <cellStyle name="Comma0 3 12 7 7 2" xfId="28305" xr:uid="{00000000-0005-0000-0000-0000BD100000}"/>
    <cellStyle name="Comma0 3 12 7 8" xfId="23278" xr:uid="{00000000-0005-0000-0000-0000BE100000}"/>
    <cellStyle name="Comma0 3 12 8" xfId="16253" xr:uid="{00000000-0005-0000-0000-0000BF100000}"/>
    <cellStyle name="Comma0 3 13" xfId="1632" xr:uid="{00000000-0005-0000-0000-0000C0100000}"/>
    <cellStyle name="Comma0 3 13 2" xfId="6944" xr:uid="{00000000-0005-0000-0000-0000C1100000}"/>
    <cellStyle name="Comma0 3 13 2 2" xfId="7402" xr:uid="{00000000-0005-0000-0000-0000C2100000}"/>
    <cellStyle name="Comma0 3 13 2 2 2" xfId="22146" xr:uid="{00000000-0005-0000-0000-0000C3100000}"/>
    <cellStyle name="Comma0 3 13 2 3" xfId="10444" xr:uid="{00000000-0005-0000-0000-0000C4100000}"/>
    <cellStyle name="Comma0 3 13 2 3 2" xfId="25180" xr:uid="{00000000-0005-0000-0000-0000C5100000}"/>
    <cellStyle name="Comma0 3 13 2 4" xfId="9654" xr:uid="{00000000-0005-0000-0000-0000C6100000}"/>
    <cellStyle name="Comma0 3 13 2 4 2" xfId="24390" xr:uid="{00000000-0005-0000-0000-0000C7100000}"/>
    <cellStyle name="Comma0 3 13 2 5" xfId="9990" xr:uid="{00000000-0005-0000-0000-0000C8100000}"/>
    <cellStyle name="Comma0 3 13 2 5 2" xfId="24726" xr:uid="{00000000-0005-0000-0000-0000C9100000}"/>
    <cellStyle name="Comma0 3 13 2 6" xfId="10063" xr:uid="{00000000-0005-0000-0000-0000CA100000}"/>
    <cellStyle name="Comma0 3 13 2 6 2" xfId="24799" xr:uid="{00000000-0005-0000-0000-0000CB100000}"/>
    <cellStyle name="Comma0 3 13 2 7" xfId="10834" xr:uid="{00000000-0005-0000-0000-0000CC100000}"/>
    <cellStyle name="Comma0 3 13 2 7 2" xfId="25570" xr:uid="{00000000-0005-0000-0000-0000CD100000}"/>
    <cellStyle name="Comma0 3 13 2 8" xfId="21691" xr:uid="{00000000-0005-0000-0000-0000CE100000}"/>
    <cellStyle name="Comma0 3 13 3" xfId="8628" xr:uid="{00000000-0005-0000-0000-0000CF100000}"/>
    <cellStyle name="Comma0 3 13 3 2" xfId="7545" xr:uid="{00000000-0005-0000-0000-0000D0100000}"/>
    <cellStyle name="Comma0 3 13 3 2 2" xfId="22287" xr:uid="{00000000-0005-0000-0000-0000D1100000}"/>
    <cellStyle name="Comma0 3 13 3 3" xfId="10642" xr:uid="{00000000-0005-0000-0000-0000D2100000}"/>
    <cellStyle name="Comma0 3 13 3 3 2" xfId="25378" xr:uid="{00000000-0005-0000-0000-0000D3100000}"/>
    <cellStyle name="Comma0 3 13 3 4" xfId="10254" xr:uid="{00000000-0005-0000-0000-0000D4100000}"/>
    <cellStyle name="Comma0 3 13 3 4 2" xfId="24990" xr:uid="{00000000-0005-0000-0000-0000D5100000}"/>
    <cellStyle name="Comma0 3 13 3 5" xfId="10215" xr:uid="{00000000-0005-0000-0000-0000D6100000}"/>
    <cellStyle name="Comma0 3 13 3 5 2" xfId="24951" xr:uid="{00000000-0005-0000-0000-0000D7100000}"/>
    <cellStyle name="Comma0 3 13 3 6" xfId="10882" xr:uid="{00000000-0005-0000-0000-0000D8100000}"/>
    <cellStyle name="Comma0 3 13 3 6 2" xfId="25618" xr:uid="{00000000-0005-0000-0000-0000D9100000}"/>
    <cellStyle name="Comma0 3 13 3 7" xfId="10204" xr:uid="{00000000-0005-0000-0000-0000DA100000}"/>
    <cellStyle name="Comma0 3 13 3 7 2" xfId="24940" xr:uid="{00000000-0005-0000-0000-0000DB100000}"/>
    <cellStyle name="Comma0 3 13 3 8" xfId="23367" xr:uid="{00000000-0005-0000-0000-0000DC100000}"/>
    <cellStyle name="Comma0 3 13 4" xfId="7132" xr:uid="{00000000-0005-0000-0000-0000DD100000}"/>
    <cellStyle name="Comma0 3 13 4 2" xfId="7759" xr:uid="{00000000-0005-0000-0000-0000DE100000}"/>
    <cellStyle name="Comma0 3 13 4 2 2" xfId="22499" xr:uid="{00000000-0005-0000-0000-0000DF100000}"/>
    <cellStyle name="Comma0 3 13 4 3" xfId="11175" xr:uid="{00000000-0005-0000-0000-0000E0100000}"/>
    <cellStyle name="Comma0 3 13 4 3 2" xfId="25911" xr:uid="{00000000-0005-0000-0000-0000E1100000}"/>
    <cellStyle name="Comma0 3 13 4 4" xfId="9771" xr:uid="{00000000-0005-0000-0000-0000E2100000}"/>
    <cellStyle name="Comma0 3 13 4 4 2" xfId="24507" xr:uid="{00000000-0005-0000-0000-0000E3100000}"/>
    <cellStyle name="Comma0 3 13 4 5" xfId="10092" xr:uid="{00000000-0005-0000-0000-0000E4100000}"/>
    <cellStyle name="Comma0 3 13 4 5 2" xfId="24828" xr:uid="{00000000-0005-0000-0000-0000E5100000}"/>
    <cellStyle name="Comma0 3 13 4 6" xfId="11133" xr:uid="{00000000-0005-0000-0000-0000E6100000}"/>
    <cellStyle name="Comma0 3 13 4 6 2" xfId="25869" xr:uid="{00000000-0005-0000-0000-0000E7100000}"/>
    <cellStyle name="Comma0 3 13 4 7" xfId="9934" xr:uid="{00000000-0005-0000-0000-0000E8100000}"/>
    <cellStyle name="Comma0 3 13 4 7 2" xfId="24670" xr:uid="{00000000-0005-0000-0000-0000E9100000}"/>
    <cellStyle name="Comma0 3 13 4 8" xfId="21878" xr:uid="{00000000-0005-0000-0000-0000EA100000}"/>
    <cellStyle name="Comma0 3 13 5" xfId="6970" xr:uid="{00000000-0005-0000-0000-0000EB100000}"/>
    <cellStyle name="Comma0 3 13 5 2" xfId="7281" xr:uid="{00000000-0005-0000-0000-0000EC100000}"/>
    <cellStyle name="Comma0 3 13 5 2 2" xfId="22027" xr:uid="{00000000-0005-0000-0000-0000ED100000}"/>
    <cellStyle name="Comma0 3 13 5 3" xfId="11385" xr:uid="{00000000-0005-0000-0000-0000EE100000}"/>
    <cellStyle name="Comma0 3 13 5 3 2" xfId="26121" xr:uid="{00000000-0005-0000-0000-0000EF100000}"/>
    <cellStyle name="Comma0 3 13 5 4" xfId="11922" xr:uid="{00000000-0005-0000-0000-0000F0100000}"/>
    <cellStyle name="Comma0 3 13 5 4 2" xfId="26658" xr:uid="{00000000-0005-0000-0000-0000F1100000}"/>
    <cellStyle name="Comma0 3 13 5 5" xfId="12422" xr:uid="{00000000-0005-0000-0000-0000F2100000}"/>
    <cellStyle name="Comma0 3 13 5 5 2" xfId="27158" xr:uid="{00000000-0005-0000-0000-0000F3100000}"/>
    <cellStyle name="Comma0 3 13 5 6" xfId="12886" xr:uid="{00000000-0005-0000-0000-0000F4100000}"/>
    <cellStyle name="Comma0 3 13 5 6 2" xfId="27622" xr:uid="{00000000-0005-0000-0000-0000F5100000}"/>
    <cellStyle name="Comma0 3 13 5 7" xfId="13318" xr:uid="{00000000-0005-0000-0000-0000F6100000}"/>
    <cellStyle name="Comma0 3 13 5 7 2" xfId="28054" xr:uid="{00000000-0005-0000-0000-0000F7100000}"/>
    <cellStyle name="Comma0 3 13 5 8" xfId="21716" xr:uid="{00000000-0005-0000-0000-0000F8100000}"/>
    <cellStyle name="Comma0 3 13 6" xfId="7692" xr:uid="{00000000-0005-0000-0000-0000F9100000}"/>
    <cellStyle name="Comma0 3 13 6 2" xfId="8136" xr:uid="{00000000-0005-0000-0000-0000FA100000}"/>
    <cellStyle name="Comma0 3 13 6 2 2" xfId="22876" xr:uid="{00000000-0005-0000-0000-0000FB100000}"/>
    <cellStyle name="Comma0 3 13 6 3" xfId="11567" xr:uid="{00000000-0005-0000-0000-0000FC100000}"/>
    <cellStyle name="Comma0 3 13 6 3 2" xfId="26303" xr:uid="{00000000-0005-0000-0000-0000FD100000}"/>
    <cellStyle name="Comma0 3 13 6 4" xfId="12101" xr:uid="{00000000-0005-0000-0000-0000FE100000}"/>
    <cellStyle name="Comma0 3 13 6 4 2" xfId="26837" xr:uid="{00000000-0005-0000-0000-0000FF100000}"/>
    <cellStyle name="Comma0 3 13 6 5" xfId="12586" xr:uid="{00000000-0005-0000-0000-000000110000}"/>
    <cellStyle name="Comma0 3 13 6 5 2" xfId="27322" xr:uid="{00000000-0005-0000-0000-000001110000}"/>
    <cellStyle name="Comma0 3 13 6 6" xfId="13038" xr:uid="{00000000-0005-0000-0000-000002110000}"/>
    <cellStyle name="Comma0 3 13 6 6 2" xfId="27774" xr:uid="{00000000-0005-0000-0000-000003110000}"/>
    <cellStyle name="Comma0 3 13 6 7" xfId="13452" xr:uid="{00000000-0005-0000-0000-000004110000}"/>
    <cellStyle name="Comma0 3 13 6 7 2" xfId="28188" xr:uid="{00000000-0005-0000-0000-000005110000}"/>
    <cellStyle name="Comma0 3 13 6 8" xfId="22432" xr:uid="{00000000-0005-0000-0000-000006110000}"/>
    <cellStyle name="Comma0 3 13 7" xfId="7009" xr:uid="{00000000-0005-0000-0000-000007110000}"/>
    <cellStyle name="Comma0 3 13 7 2" xfId="9558" xr:uid="{00000000-0005-0000-0000-000008110000}"/>
    <cellStyle name="Comma0 3 13 7 2 2" xfId="24294" xr:uid="{00000000-0005-0000-0000-000009110000}"/>
    <cellStyle name="Comma0 3 13 7 3" xfId="11764" xr:uid="{00000000-0005-0000-0000-00000A110000}"/>
    <cellStyle name="Comma0 3 13 7 3 2" xfId="26500" xr:uid="{00000000-0005-0000-0000-00000B110000}"/>
    <cellStyle name="Comma0 3 13 7 4" xfId="12275" xr:uid="{00000000-0005-0000-0000-00000C110000}"/>
    <cellStyle name="Comma0 3 13 7 4 2" xfId="27011" xr:uid="{00000000-0005-0000-0000-00000D110000}"/>
    <cellStyle name="Comma0 3 13 7 5" xfId="12746" xr:uid="{00000000-0005-0000-0000-00000E110000}"/>
    <cellStyle name="Comma0 3 13 7 5 2" xfId="27482" xr:uid="{00000000-0005-0000-0000-00000F110000}"/>
    <cellStyle name="Comma0 3 13 7 6" xfId="13186" xr:uid="{00000000-0005-0000-0000-000010110000}"/>
    <cellStyle name="Comma0 3 13 7 6 2" xfId="27922" xr:uid="{00000000-0005-0000-0000-000011110000}"/>
    <cellStyle name="Comma0 3 13 7 7" xfId="13586" xr:uid="{00000000-0005-0000-0000-000012110000}"/>
    <cellStyle name="Comma0 3 13 7 7 2" xfId="28322" xr:uid="{00000000-0005-0000-0000-000013110000}"/>
    <cellStyle name="Comma0 3 13 7 8" xfId="21755" xr:uid="{00000000-0005-0000-0000-000014110000}"/>
    <cellStyle name="Comma0 3 13 8" xfId="16429" xr:uid="{00000000-0005-0000-0000-000015110000}"/>
    <cellStyle name="Comma0 3 14" xfId="1807" xr:uid="{00000000-0005-0000-0000-000016110000}"/>
    <cellStyle name="Comma0 3 14 2" xfId="7444" xr:uid="{00000000-0005-0000-0000-000017110000}"/>
    <cellStyle name="Comma0 3 14 2 2" xfId="9249" xr:uid="{00000000-0005-0000-0000-000018110000}"/>
    <cellStyle name="Comma0 3 14 2 2 2" xfId="23986" xr:uid="{00000000-0005-0000-0000-000019110000}"/>
    <cellStyle name="Comma0 3 14 2 3" xfId="10458" xr:uid="{00000000-0005-0000-0000-00001A110000}"/>
    <cellStyle name="Comma0 3 14 2 3 2" xfId="25194" xr:uid="{00000000-0005-0000-0000-00001B110000}"/>
    <cellStyle name="Comma0 3 14 2 4" xfId="10970" xr:uid="{00000000-0005-0000-0000-00001C110000}"/>
    <cellStyle name="Comma0 3 14 2 4 2" xfId="25706" xr:uid="{00000000-0005-0000-0000-00001D110000}"/>
    <cellStyle name="Comma0 3 14 2 5" xfId="11446" xr:uid="{00000000-0005-0000-0000-00001E110000}"/>
    <cellStyle name="Comma0 3 14 2 5 2" xfId="26182" xr:uid="{00000000-0005-0000-0000-00001F110000}"/>
    <cellStyle name="Comma0 3 14 2 6" xfId="10929" xr:uid="{00000000-0005-0000-0000-000020110000}"/>
    <cellStyle name="Comma0 3 14 2 6 2" xfId="25665" xr:uid="{00000000-0005-0000-0000-000021110000}"/>
    <cellStyle name="Comma0 3 14 2 7" xfId="9787" xr:uid="{00000000-0005-0000-0000-000022110000}"/>
    <cellStyle name="Comma0 3 14 2 7 2" xfId="24523" xr:uid="{00000000-0005-0000-0000-000023110000}"/>
    <cellStyle name="Comma0 3 14 2 8" xfId="22187" xr:uid="{00000000-0005-0000-0000-000024110000}"/>
    <cellStyle name="Comma0 3 14 3" xfId="7763" xr:uid="{00000000-0005-0000-0000-000025110000}"/>
    <cellStyle name="Comma0 3 14 3 2" xfId="9280" xr:uid="{00000000-0005-0000-0000-000026110000}"/>
    <cellStyle name="Comma0 3 14 3 2 2" xfId="24016" xr:uid="{00000000-0005-0000-0000-000027110000}"/>
    <cellStyle name="Comma0 3 14 3 3" xfId="10656" xr:uid="{00000000-0005-0000-0000-000028110000}"/>
    <cellStyle name="Comma0 3 14 3 3 2" xfId="25392" xr:uid="{00000000-0005-0000-0000-000029110000}"/>
    <cellStyle name="Comma0 3 14 3 4" xfId="11057" xr:uid="{00000000-0005-0000-0000-00002A110000}"/>
    <cellStyle name="Comma0 3 14 3 4 2" xfId="25793" xr:uid="{00000000-0005-0000-0000-00002B110000}"/>
    <cellStyle name="Comma0 3 14 3 5" xfId="9674" xr:uid="{00000000-0005-0000-0000-00002C110000}"/>
    <cellStyle name="Comma0 3 14 3 5 2" xfId="24410" xr:uid="{00000000-0005-0000-0000-00002D110000}"/>
    <cellStyle name="Comma0 3 14 3 6" xfId="10319" xr:uid="{00000000-0005-0000-0000-00002E110000}"/>
    <cellStyle name="Comma0 3 14 3 6 2" xfId="25055" xr:uid="{00000000-0005-0000-0000-00002F110000}"/>
    <cellStyle name="Comma0 3 14 3 7" xfId="10172" xr:uid="{00000000-0005-0000-0000-000030110000}"/>
    <cellStyle name="Comma0 3 14 3 7 2" xfId="24908" xr:uid="{00000000-0005-0000-0000-000031110000}"/>
    <cellStyle name="Comma0 3 14 3 8" xfId="22503" xr:uid="{00000000-0005-0000-0000-000032110000}"/>
    <cellStyle name="Comma0 3 14 4" xfId="7087" xr:uid="{00000000-0005-0000-0000-000033110000}"/>
    <cellStyle name="Comma0 3 14 4 2" xfId="8272" xr:uid="{00000000-0005-0000-0000-000034110000}"/>
    <cellStyle name="Comma0 3 14 4 2 2" xfId="23012" xr:uid="{00000000-0005-0000-0000-000035110000}"/>
    <cellStyle name="Comma0 3 14 4 3" xfId="11189" xr:uid="{00000000-0005-0000-0000-000036110000}"/>
    <cellStyle name="Comma0 3 14 4 3 2" xfId="25925" xr:uid="{00000000-0005-0000-0000-000037110000}"/>
    <cellStyle name="Comma0 3 14 4 4" xfId="10310" xr:uid="{00000000-0005-0000-0000-000038110000}"/>
    <cellStyle name="Comma0 3 14 4 4 2" xfId="25046" xr:uid="{00000000-0005-0000-0000-000039110000}"/>
    <cellStyle name="Comma0 3 14 4 5" xfId="10000" xr:uid="{00000000-0005-0000-0000-00003A110000}"/>
    <cellStyle name="Comma0 3 14 4 5 2" xfId="24736" xr:uid="{00000000-0005-0000-0000-00003B110000}"/>
    <cellStyle name="Comma0 3 14 4 6" xfId="11232" xr:uid="{00000000-0005-0000-0000-00003C110000}"/>
    <cellStyle name="Comma0 3 14 4 6 2" xfId="25968" xr:uid="{00000000-0005-0000-0000-00003D110000}"/>
    <cellStyle name="Comma0 3 14 4 7" xfId="9653" xr:uid="{00000000-0005-0000-0000-00003E110000}"/>
    <cellStyle name="Comma0 3 14 4 7 2" xfId="24389" xr:uid="{00000000-0005-0000-0000-00003F110000}"/>
    <cellStyle name="Comma0 3 14 4 8" xfId="21833" xr:uid="{00000000-0005-0000-0000-000040110000}"/>
    <cellStyle name="Comma0 3 14 5" xfId="6513" xr:uid="{00000000-0005-0000-0000-000041110000}"/>
    <cellStyle name="Comma0 3 14 5 2" xfId="7604" xr:uid="{00000000-0005-0000-0000-000042110000}"/>
    <cellStyle name="Comma0 3 14 5 2 2" xfId="22345" xr:uid="{00000000-0005-0000-0000-000043110000}"/>
    <cellStyle name="Comma0 3 14 5 3" xfId="11399" xr:uid="{00000000-0005-0000-0000-000044110000}"/>
    <cellStyle name="Comma0 3 14 5 3 2" xfId="26135" xr:uid="{00000000-0005-0000-0000-000045110000}"/>
    <cellStyle name="Comma0 3 14 5 4" xfId="11936" xr:uid="{00000000-0005-0000-0000-000046110000}"/>
    <cellStyle name="Comma0 3 14 5 4 2" xfId="26672" xr:uid="{00000000-0005-0000-0000-000047110000}"/>
    <cellStyle name="Comma0 3 14 5 5" xfId="12436" xr:uid="{00000000-0005-0000-0000-000048110000}"/>
    <cellStyle name="Comma0 3 14 5 5 2" xfId="27172" xr:uid="{00000000-0005-0000-0000-000049110000}"/>
    <cellStyle name="Comma0 3 14 5 6" xfId="12900" xr:uid="{00000000-0005-0000-0000-00004A110000}"/>
    <cellStyle name="Comma0 3 14 5 6 2" xfId="27636" xr:uid="{00000000-0005-0000-0000-00004B110000}"/>
    <cellStyle name="Comma0 3 14 5 7" xfId="13332" xr:uid="{00000000-0005-0000-0000-00004C110000}"/>
    <cellStyle name="Comma0 3 14 5 7 2" xfId="28068" xr:uid="{00000000-0005-0000-0000-00004D110000}"/>
    <cellStyle name="Comma0 3 14 5 8" xfId="21262" xr:uid="{00000000-0005-0000-0000-00004E110000}"/>
    <cellStyle name="Comma0 3 14 6" xfId="8478" xr:uid="{00000000-0005-0000-0000-00004F110000}"/>
    <cellStyle name="Comma0 3 14 6 2" xfId="9050" xr:uid="{00000000-0005-0000-0000-000050110000}"/>
    <cellStyle name="Comma0 3 14 6 2 2" xfId="23787" xr:uid="{00000000-0005-0000-0000-000051110000}"/>
    <cellStyle name="Comma0 3 14 6 3" xfId="11581" xr:uid="{00000000-0005-0000-0000-000052110000}"/>
    <cellStyle name="Comma0 3 14 6 3 2" xfId="26317" xr:uid="{00000000-0005-0000-0000-000053110000}"/>
    <cellStyle name="Comma0 3 14 6 4" xfId="12115" xr:uid="{00000000-0005-0000-0000-000054110000}"/>
    <cellStyle name="Comma0 3 14 6 4 2" xfId="26851" xr:uid="{00000000-0005-0000-0000-000055110000}"/>
    <cellStyle name="Comma0 3 14 6 5" xfId="12600" xr:uid="{00000000-0005-0000-0000-000056110000}"/>
    <cellStyle name="Comma0 3 14 6 5 2" xfId="27336" xr:uid="{00000000-0005-0000-0000-000057110000}"/>
    <cellStyle name="Comma0 3 14 6 6" xfId="13052" xr:uid="{00000000-0005-0000-0000-000058110000}"/>
    <cellStyle name="Comma0 3 14 6 6 2" xfId="27788" xr:uid="{00000000-0005-0000-0000-000059110000}"/>
    <cellStyle name="Comma0 3 14 6 7" xfId="13466" xr:uid="{00000000-0005-0000-0000-00005A110000}"/>
    <cellStyle name="Comma0 3 14 6 7 2" xfId="28202" xr:uid="{00000000-0005-0000-0000-00005B110000}"/>
    <cellStyle name="Comma0 3 14 6 8" xfId="23217" xr:uid="{00000000-0005-0000-0000-00005C110000}"/>
    <cellStyle name="Comma0 3 14 7" xfId="7917" xr:uid="{00000000-0005-0000-0000-00005D110000}"/>
    <cellStyle name="Comma0 3 14 7 2" xfId="9572" xr:uid="{00000000-0005-0000-0000-00005E110000}"/>
    <cellStyle name="Comma0 3 14 7 2 2" xfId="24308" xr:uid="{00000000-0005-0000-0000-00005F110000}"/>
    <cellStyle name="Comma0 3 14 7 3" xfId="11778" xr:uid="{00000000-0005-0000-0000-000060110000}"/>
    <cellStyle name="Comma0 3 14 7 3 2" xfId="26514" xr:uid="{00000000-0005-0000-0000-000061110000}"/>
    <cellStyle name="Comma0 3 14 7 4" xfId="12289" xr:uid="{00000000-0005-0000-0000-000062110000}"/>
    <cellStyle name="Comma0 3 14 7 4 2" xfId="27025" xr:uid="{00000000-0005-0000-0000-000063110000}"/>
    <cellStyle name="Comma0 3 14 7 5" xfId="12760" xr:uid="{00000000-0005-0000-0000-000064110000}"/>
    <cellStyle name="Comma0 3 14 7 5 2" xfId="27496" xr:uid="{00000000-0005-0000-0000-000065110000}"/>
    <cellStyle name="Comma0 3 14 7 6" xfId="13200" xr:uid="{00000000-0005-0000-0000-000066110000}"/>
    <cellStyle name="Comma0 3 14 7 6 2" xfId="27936" xr:uid="{00000000-0005-0000-0000-000067110000}"/>
    <cellStyle name="Comma0 3 14 7 7" xfId="13600" xr:uid="{00000000-0005-0000-0000-000068110000}"/>
    <cellStyle name="Comma0 3 14 7 7 2" xfId="28336" xr:uid="{00000000-0005-0000-0000-000069110000}"/>
    <cellStyle name="Comma0 3 14 7 8" xfId="22657" xr:uid="{00000000-0005-0000-0000-00006A110000}"/>
    <cellStyle name="Comma0 3 14 8" xfId="16604" xr:uid="{00000000-0005-0000-0000-00006B110000}"/>
    <cellStyle name="Comma0 3 15" xfId="1980" xr:uid="{00000000-0005-0000-0000-00006C110000}"/>
    <cellStyle name="Comma0 3 15 2" xfId="6896" xr:uid="{00000000-0005-0000-0000-00006D110000}"/>
    <cellStyle name="Comma0 3 15 2 2" xfId="8494" xr:uid="{00000000-0005-0000-0000-00006E110000}"/>
    <cellStyle name="Comma0 3 15 2 2 2" xfId="23233" xr:uid="{00000000-0005-0000-0000-00006F110000}"/>
    <cellStyle name="Comma0 3 15 2 3" xfId="10471" xr:uid="{00000000-0005-0000-0000-000070110000}"/>
    <cellStyle name="Comma0 3 15 2 3 2" xfId="25207" xr:uid="{00000000-0005-0000-0000-000071110000}"/>
    <cellStyle name="Comma0 3 15 2 4" xfId="11214" xr:uid="{00000000-0005-0000-0000-000072110000}"/>
    <cellStyle name="Comma0 3 15 2 4 2" xfId="25950" xr:uid="{00000000-0005-0000-0000-000073110000}"/>
    <cellStyle name="Comma0 3 15 2 5" xfId="11042" xr:uid="{00000000-0005-0000-0000-000074110000}"/>
    <cellStyle name="Comma0 3 15 2 5 2" xfId="25778" xr:uid="{00000000-0005-0000-0000-000075110000}"/>
    <cellStyle name="Comma0 3 15 2 6" xfId="9965" xr:uid="{00000000-0005-0000-0000-000076110000}"/>
    <cellStyle name="Comma0 3 15 2 6 2" xfId="24701" xr:uid="{00000000-0005-0000-0000-000077110000}"/>
    <cellStyle name="Comma0 3 15 2 7" xfId="11223" xr:uid="{00000000-0005-0000-0000-000078110000}"/>
    <cellStyle name="Comma0 3 15 2 7 2" xfId="25959" xr:uid="{00000000-0005-0000-0000-000079110000}"/>
    <cellStyle name="Comma0 3 15 2 8" xfId="21645" xr:uid="{00000000-0005-0000-0000-00007A110000}"/>
    <cellStyle name="Comma0 3 15 3" xfId="8554" xr:uid="{00000000-0005-0000-0000-00007B110000}"/>
    <cellStyle name="Comma0 3 15 3 2" xfId="6715" xr:uid="{00000000-0005-0000-0000-00007C110000}"/>
    <cellStyle name="Comma0 3 15 3 2 2" xfId="21464" xr:uid="{00000000-0005-0000-0000-00007D110000}"/>
    <cellStyle name="Comma0 3 15 3 3" xfId="10669" xr:uid="{00000000-0005-0000-0000-00007E110000}"/>
    <cellStyle name="Comma0 3 15 3 3 2" xfId="25405" xr:uid="{00000000-0005-0000-0000-00007F110000}"/>
    <cellStyle name="Comma0 3 15 3 4" xfId="9614" xr:uid="{00000000-0005-0000-0000-000080110000}"/>
    <cellStyle name="Comma0 3 15 3 4 2" xfId="24350" xr:uid="{00000000-0005-0000-0000-000081110000}"/>
    <cellStyle name="Comma0 3 15 3 5" xfId="10107" xr:uid="{00000000-0005-0000-0000-000082110000}"/>
    <cellStyle name="Comma0 3 15 3 5 2" xfId="24843" xr:uid="{00000000-0005-0000-0000-000083110000}"/>
    <cellStyle name="Comma0 3 15 3 6" xfId="10770" xr:uid="{00000000-0005-0000-0000-000084110000}"/>
    <cellStyle name="Comma0 3 15 3 6 2" xfId="25506" xr:uid="{00000000-0005-0000-0000-000085110000}"/>
    <cellStyle name="Comma0 3 15 3 7" xfId="10266" xr:uid="{00000000-0005-0000-0000-000086110000}"/>
    <cellStyle name="Comma0 3 15 3 7 2" xfId="25002" xr:uid="{00000000-0005-0000-0000-000087110000}"/>
    <cellStyle name="Comma0 3 15 3 8" xfId="23293" xr:uid="{00000000-0005-0000-0000-000088110000}"/>
    <cellStyle name="Comma0 3 15 4" xfId="6869" xr:uid="{00000000-0005-0000-0000-000089110000}"/>
    <cellStyle name="Comma0 3 15 4 2" xfId="7020" xr:uid="{00000000-0005-0000-0000-00008A110000}"/>
    <cellStyle name="Comma0 3 15 4 2 2" xfId="21766" xr:uid="{00000000-0005-0000-0000-00008B110000}"/>
    <cellStyle name="Comma0 3 15 4 3" xfId="11202" xr:uid="{00000000-0005-0000-0000-00008C110000}"/>
    <cellStyle name="Comma0 3 15 4 3 2" xfId="25938" xr:uid="{00000000-0005-0000-0000-00008D110000}"/>
    <cellStyle name="Comma0 3 15 4 4" xfId="11435" xr:uid="{00000000-0005-0000-0000-00008E110000}"/>
    <cellStyle name="Comma0 3 15 4 4 2" xfId="26171" xr:uid="{00000000-0005-0000-0000-00008F110000}"/>
    <cellStyle name="Comma0 3 15 4 5" xfId="9705" xr:uid="{00000000-0005-0000-0000-000090110000}"/>
    <cellStyle name="Comma0 3 15 4 5 2" xfId="24441" xr:uid="{00000000-0005-0000-0000-000091110000}"/>
    <cellStyle name="Comma0 3 15 4 6" xfId="10192" xr:uid="{00000000-0005-0000-0000-000092110000}"/>
    <cellStyle name="Comma0 3 15 4 6 2" xfId="24928" xr:uid="{00000000-0005-0000-0000-000093110000}"/>
    <cellStyle name="Comma0 3 15 4 7" xfId="11016" xr:uid="{00000000-0005-0000-0000-000094110000}"/>
    <cellStyle name="Comma0 3 15 4 7 2" xfId="25752" xr:uid="{00000000-0005-0000-0000-000095110000}"/>
    <cellStyle name="Comma0 3 15 4 8" xfId="21618" xr:uid="{00000000-0005-0000-0000-000096110000}"/>
    <cellStyle name="Comma0 3 15 5" xfId="7617" xr:uid="{00000000-0005-0000-0000-000097110000}"/>
    <cellStyle name="Comma0 3 15 5 2" xfId="6733" xr:uid="{00000000-0005-0000-0000-000098110000}"/>
    <cellStyle name="Comma0 3 15 5 2 2" xfId="21482" xr:uid="{00000000-0005-0000-0000-000099110000}"/>
    <cellStyle name="Comma0 3 15 5 3" xfId="11412" xr:uid="{00000000-0005-0000-0000-00009A110000}"/>
    <cellStyle name="Comma0 3 15 5 3 2" xfId="26148" xr:uid="{00000000-0005-0000-0000-00009B110000}"/>
    <cellStyle name="Comma0 3 15 5 4" xfId="11949" xr:uid="{00000000-0005-0000-0000-00009C110000}"/>
    <cellStyle name="Comma0 3 15 5 4 2" xfId="26685" xr:uid="{00000000-0005-0000-0000-00009D110000}"/>
    <cellStyle name="Comma0 3 15 5 5" xfId="12449" xr:uid="{00000000-0005-0000-0000-00009E110000}"/>
    <cellStyle name="Comma0 3 15 5 5 2" xfId="27185" xr:uid="{00000000-0005-0000-0000-00009F110000}"/>
    <cellStyle name="Comma0 3 15 5 6" xfId="12913" xr:uid="{00000000-0005-0000-0000-0000A0110000}"/>
    <cellStyle name="Comma0 3 15 5 6 2" xfId="27649" xr:uid="{00000000-0005-0000-0000-0000A1110000}"/>
    <cellStyle name="Comma0 3 15 5 7" xfId="13345" xr:uid="{00000000-0005-0000-0000-0000A2110000}"/>
    <cellStyle name="Comma0 3 15 5 7 2" xfId="28081" xr:uid="{00000000-0005-0000-0000-0000A3110000}"/>
    <cellStyle name="Comma0 3 15 5 8" xfId="22358" xr:uid="{00000000-0005-0000-0000-0000A4110000}"/>
    <cellStyle name="Comma0 3 15 6" xfId="7744" xr:uid="{00000000-0005-0000-0000-0000A5110000}"/>
    <cellStyle name="Comma0 3 15 6 2" xfId="9214" xr:uid="{00000000-0005-0000-0000-0000A6110000}"/>
    <cellStyle name="Comma0 3 15 6 2 2" xfId="23951" xr:uid="{00000000-0005-0000-0000-0000A7110000}"/>
    <cellStyle name="Comma0 3 15 6 3" xfId="11594" xr:uid="{00000000-0005-0000-0000-0000A8110000}"/>
    <cellStyle name="Comma0 3 15 6 3 2" xfId="26330" xr:uid="{00000000-0005-0000-0000-0000A9110000}"/>
    <cellStyle name="Comma0 3 15 6 4" xfId="12128" xr:uid="{00000000-0005-0000-0000-0000AA110000}"/>
    <cellStyle name="Comma0 3 15 6 4 2" xfId="26864" xr:uid="{00000000-0005-0000-0000-0000AB110000}"/>
    <cellStyle name="Comma0 3 15 6 5" xfId="12613" xr:uid="{00000000-0005-0000-0000-0000AC110000}"/>
    <cellStyle name="Comma0 3 15 6 5 2" xfId="27349" xr:uid="{00000000-0005-0000-0000-0000AD110000}"/>
    <cellStyle name="Comma0 3 15 6 6" xfId="13065" xr:uid="{00000000-0005-0000-0000-0000AE110000}"/>
    <cellStyle name="Comma0 3 15 6 6 2" xfId="27801" xr:uid="{00000000-0005-0000-0000-0000AF110000}"/>
    <cellStyle name="Comma0 3 15 6 7" xfId="13479" xr:uid="{00000000-0005-0000-0000-0000B0110000}"/>
    <cellStyle name="Comma0 3 15 6 7 2" xfId="28215" xr:uid="{00000000-0005-0000-0000-0000B1110000}"/>
    <cellStyle name="Comma0 3 15 6 8" xfId="22484" xr:uid="{00000000-0005-0000-0000-0000B2110000}"/>
    <cellStyle name="Comma0 3 15 7" xfId="7678" xr:uid="{00000000-0005-0000-0000-0000B3110000}"/>
    <cellStyle name="Comma0 3 15 7 2" xfId="9585" xr:uid="{00000000-0005-0000-0000-0000B4110000}"/>
    <cellStyle name="Comma0 3 15 7 2 2" xfId="24321" xr:uid="{00000000-0005-0000-0000-0000B5110000}"/>
    <cellStyle name="Comma0 3 15 7 3" xfId="11791" xr:uid="{00000000-0005-0000-0000-0000B6110000}"/>
    <cellStyle name="Comma0 3 15 7 3 2" xfId="26527" xr:uid="{00000000-0005-0000-0000-0000B7110000}"/>
    <cellStyle name="Comma0 3 15 7 4" xfId="12302" xr:uid="{00000000-0005-0000-0000-0000B8110000}"/>
    <cellStyle name="Comma0 3 15 7 4 2" xfId="27038" xr:uid="{00000000-0005-0000-0000-0000B9110000}"/>
    <cellStyle name="Comma0 3 15 7 5" xfId="12773" xr:uid="{00000000-0005-0000-0000-0000BA110000}"/>
    <cellStyle name="Comma0 3 15 7 5 2" xfId="27509" xr:uid="{00000000-0005-0000-0000-0000BB110000}"/>
    <cellStyle name="Comma0 3 15 7 6" xfId="13213" xr:uid="{00000000-0005-0000-0000-0000BC110000}"/>
    <cellStyle name="Comma0 3 15 7 6 2" xfId="27949" xr:uid="{00000000-0005-0000-0000-0000BD110000}"/>
    <cellStyle name="Comma0 3 15 7 7" xfId="13613" xr:uid="{00000000-0005-0000-0000-0000BE110000}"/>
    <cellStyle name="Comma0 3 15 7 7 2" xfId="28349" xr:uid="{00000000-0005-0000-0000-0000BF110000}"/>
    <cellStyle name="Comma0 3 15 7 8" xfId="22418" xr:uid="{00000000-0005-0000-0000-0000C0110000}"/>
    <cellStyle name="Comma0 3 15 8" xfId="16777" xr:uid="{00000000-0005-0000-0000-0000C1110000}"/>
    <cellStyle name="Comma0 3 16" xfId="2164" xr:uid="{00000000-0005-0000-0000-0000C2110000}"/>
    <cellStyle name="Comma0 3 16 2" xfId="6979" xr:uid="{00000000-0005-0000-0000-0000C3110000}"/>
    <cellStyle name="Comma0 3 16 2 2" xfId="21725" xr:uid="{00000000-0005-0000-0000-0000C4110000}"/>
    <cellStyle name="Comma0 3 16 3" xfId="7950" xr:uid="{00000000-0005-0000-0000-0000C5110000}"/>
    <cellStyle name="Comma0 3 16 3 2" xfId="22690" xr:uid="{00000000-0005-0000-0000-0000C6110000}"/>
    <cellStyle name="Comma0 3 16 4" xfId="9007" xr:uid="{00000000-0005-0000-0000-0000C7110000}"/>
    <cellStyle name="Comma0 3 16 4 2" xfId="23744" xr:uid="{00000000-0005-0000-0000-0000C8110000}"/>
    <cellStyle name="Comma0 3 16 5" xfId="6934" xr:uid="{00000000-0005-0000-0000-0000C9110000}"/>
    <cellStyle name="Comma0 3 16 5 2" xfId="21682" xr:uid="{00000000-0005-0000-0000-0000CA110000}"/>
    <cellStyle name="Comma0 3 16 6" xfId="8145" xr:uid="{00000000-0005-0000-0000-0000CB110000}"/>
    <cellStyle name="Comma0 3 16 6 2" xfId="22885" xr:uid="{00000000-0005-0000-0000-0000CC110000}"/>
    <cellStyle name="Comma0 3 16 7" xfId="16954" xr:uid="{00000000-0005-0000-0000-0000CD110000}"/>
    <cellStyle name="Comma0 3 17" xfId="2538" xr:uid="{00000000-0005-0000-0000-0000CE110000}"/>
    <cellStyle name="Comma0 3 17 2" xfId="6571" xr:uid="{00000000-0005-0000-0000-0000CF110000}"/>
    <cellStyle name="Comma0 3 17 2 2" xfId="21320" xr:uid="{00000000-0005-0000-0000-0000D0110000}"/>
    <cellStyle name="Comma0 3 17 3" xfId="7361" xr:uid="{00000000-0005-0000-0000-0000D1110000}"/>
    <cellStyle name="Comma0 3 17 3 2" xfId="22105" xr:uid="{00000000-0005-0000-0000-0000D2110000}"/>
    <cellStyle name="Comma0 3 17 4" xfId="8618" xr:uid="{00000000-0005-0000-0000-0000D3110000}"/>
    <cellStyle name="Comma0 3 17 4 2" xfId="23357" xr:uid="{00000000-0005-0000-0000-0000D4110000}"/>
    <cellStyle name="Comma0 3 17 5" xfId="9189" xr:uid="{00000000-0005-0000-0000-0000D5110000}"/>
    <cellStyle name="Comma0 3 17 5 2" xfId="23926" xr:uid="{00000000-0005-0000-0000-0000D6110000}"/>
    <cellStyle name="Comma0 3 17 6" xfId="9293" xr:uid="{00000000-0005-0000-0000-0000D7110000}"/>
    <cellStyle name="Comma0 3 17 6 2" xfId="24029" xr:uid="{00000000-0005-0000-0000-0000D8110000}"/>
    <cellStyle name="Comma0 3 17 7" xfId="17328" xr:uid="{00000000-0005-0000-0000-0000D9110000}"/>
    <cellStyle name="Comma0 3 18" xfId="2576" xr:uid="{00000000-0005-0000-0000-0000DA110000}"/>
    <cellStyle name="Comma0 3 18 2" xfId="17366" xr:uid="{00000000-0005-0000-0000-0000DB110000}"/>
    <cellStyle name="Comma0 3 19" xfId="2820" xr:uid="{00000000-0005-0000-0000-0000DC110000}"/>
    <cellStyle name="Comma0 3 19 2" xfId="17602" xr:uid="{00000000-0005-0000-0000-0000DD110000}"/>
    <cellStyle name="Comma0 3 2" xfId="44" xr:uid="{00000000-0005-0000-0000-0000DE110000}"/>
    <cellStyle name="Comma0 3 2 10" xfId="1633" xr:uid="{00000000-0005-0000-0000-0000DF110000}"/>
    <cellStyle name="Comma0 3 2 10 2" xfId="16430" xr:uid="{00000000-0005-0000-0000-0000E0110000}"/>
    <cellStyle name="Comma0 3 2 11" xfId="1808" xr:uid="{00000000-0005-0000-0000-0000E1110000}"/>
    <cellStyle name="Comma0 3 2 11 2" xfId="16605" xr:uid="{00000000-0005-0000-0000-0000E2110000}"/>
    <cellStyle name="Comma0 3 2 12" xfId="1981" xr:uid="{00000000-0005-0000-0000-0000E3110000}"/>
    <cellStyle name="Comma0 3 2 12 2" xfId="16778" xr:uid="{00000000-0005-0000-0000-0000E4110000}"/>
    <cellStyle name="Comma0 3 2 13" xfId="2165" xr:uid="{00000000-0005-0000-0000-0000E5110000}"/>
    <cellStyle name="Comma0 3 2 13 2" xfId="7556" xr:uid="{00000000-0005-0000-0000-0000E6110000}"/>
    <cellStyle name="Comma0 3 2 13 2 2" xfId="22297" xr:uid="{00000000-0005-0000-0000-0000E7110000}"/>
    <cellStyle name="Comma0 3 2 13 3" xfId="7996" xr:uid="{00000000-0005-0000-0000-0000E8110000}"/>
    <cellStyle name="Comma0 3 2 13 3 2" xfId="22736" xr:uid="{00000000-0005-0000-0000-0000E9110000}"/>
    <cellStyle name="Comma0 3 2 13 4" xfId="7440" xr:uid="{00000000-0005-0000-0000-0000EA110000}"/>
    <cellStyle name="Comma0 3 2 13 4 2" xfId="22183" xr:uid="{00000000-0005-0000-0000-0000EB110000}"/>
    <cellStyle name="Comma0 3 2 13 5" xfId="7436" xr:uid="{00000000-0005-0000-0000-0000EC110000}"/>
    <cellStyle name="Comma0 3 2 13 5 2" xfId="22180" xr:uid="{00000000-0005-0000-0000-0000ED110000}"/>
    <cellStyle name="Comma0 3 2 13 6" xfId="6748" xr:uid="{00000000-0005-0000-0000-0000EE110000}"/>
    <cellStyle name="Comma0 3 2 13 6 2" xfId="21497" xr:uid="{00000000-0005-0000-0000-0000EF110000}"/>
    <cellStyle name="Comma0 3 2 13 7" xfId="16955" xr:uid="{00000000-0005-0000-0000-0000F0110000}"/>
    <cellStyle name="Comma0 3 2 14" xfId="2503" xr:uid="{00000000-0005-0000-0000-0000F1110000}"/>
    <cellStyle name="Comma0 3 2 14 2" xfId="8001" xr:uid="{00000000-0005-0000-0000-0000F2110000}"/>
    <cellStyle name="Comma0 3 2 14 2 2" xfId="22741" xr:uid="{00000000-0005-0000-0000-0000F3110000}"/>
    <cellStyle name="Comma0 3 2 14 3" xfId="8392" xr:uid="{00000000-0005-0000-0000-0000F4110000}"/>
    <cellStyle name="Comma0 3 2 14 3 2" xfId="23131" xr:uid="{00000000-0005-0000-0000-0000F5110000}"/>
    <cellStyle name="Comma0 3 2 14 4" xfId="8537" xr:uid="{00000000-0005-0000-0000-0000F6110000}"/>
    <cellStyle name="Comma0 3 2 14 4 2" xfId="23276" xr:uid="{00000000-0005-0000-0000-0000F7110000}"/>
    <cellStyle name="Comma0 3 2 14 5" xfId="7770" xr:uid="{00000000-0005-0000-0000-0000F8110000}"/>
    <cellStyle name="Comma0 3 2 14 5 2" xfId="22510" xr:uid="{00000000-0005-0000-0000-0000F9110000}"/>
    <cellStyle name="Comma0 3 2 14 6" xfId="8046" xr:uid="{00000000-0005-0000-0000-0000FA110000}"/>
    <cellStyle name="Comma0 3 2 14 6 2" xfId="22786" xr:uid="{00000000-0005-0000-0000-0000FB110000}"/>
    <cellStyle name="Comma0 3 2 14 7" xfId="17293" xr:uid="{00000000-0005-0000-0000-0000FC110000}"/>
    <cellStyle name="Comma0 3 2 15" xfId="2578" xr:uid="{00000000-0005-0000-0000-0000FD110000}"/>
    <cellStyle name="Comma0 3 2 15 2" xfId="17368" xr:uid="{00000000-0005-0000-0000-0000FE110000}"/>
    <cellStyle name="Comma0 3 2 16" xfId="2824" xr:uid="{00000000-0005-0000-0000-0000FF110000}"/>
    <cellStyle name="Comma0 3 2 16 2" xfId="17606" xr:uid="{00000000-0005-0000-0000-000000120000}"/>
    <cellStyle name="Comma0 3 2 17" xfId="3693" xr:uid="{00000000-0005-0000-0000-000001120000}"/>
    <cellStyle name="Comma0 3 2 17 2" xfId="18474" xr:uid="{00000000-0005-0000-0000-000002120000}"/>
    <cellStyle name="Comma0 3 2 18" xfId="2996" xr:uid="{00000000-0005-0000-0000-000003120000}"/>
    <cellStyle name="Comma0 3 2 18 2" xfId="17778" xr:uid="{00000000-0005-0000-0000-000004120000}"/>
    <cellStyle name="Comma0 3 2 19" xfId="3037" xr:uid="{00000000-0005-0000-0000-000005120000}"/>
    <cellStyle name="Comma0 3 2 19 2" xfId="17819" xr:uid="{00000000-0005-0000-0000-000006120000}"/>
    <cellStyle name="Comma0 3 2 2" xfId="225" xr:uid="{00000000-0005-0000-0000-000007120000}"/>
    <cellStyle name="Comma0 3 2 2 2" xfId="15022" xr:uid="{00000000-0005-0000-0000-000008120000}"/>
    <cellStyle name="Comma0 3 2 20" xfId="2912" xr:uid="{00000000-0005-0000-0000-000009120000}"/>
    <cellStyle name="Comma0 3 2 20 2" xfId="17694" xr:uid="{00000000-0005-0000-0000-00000A120000}"/>
    <cellStyle name="Comma0 3 2 21" xfId="2726" xr:uid="{00000000-0005-0000-0000-00000B120000}"/>
    <cellStyle name="Comma0 3 2 21 2" xfId="8581" xr:uid="{00000000-0005-0000-0000-00000C120000}"/>
    <cellStyle name="Comma0 3 2 21 2 2" xfId="23320" xr:uid="{00000000-0005-0000-0000-00000D120000}"/>
    <cellStyle name="Comma0 3 2 21 3" xfId="8781" xr:uid="{00000000-0005-0000-0000-00000E120000}"/>
    <cellStyle name="Comma0 3 2 21 3 2" xfId="23519" xr:uid="{00000000-0005-0000-0000-00000F120000}"/>
    <cellStyle name="Comma0 3 2 21 4" xfId="7957" xr:uid="{00000000-0005-0000-0000-000010120000}"/>
    <cellStyle name="Comma0 3 2 21 4 2" xfId="22697" xr:uid="{00000000-0005-0000-0000-000011120000}"/>
    <cellStyle name="Comma0 3 2 21 5" xfId="6736" xr:uid="{00000000-0005-0000-0000-000012120000}"/>
    <cellStyle name="Comma0 3 2 21 5 2" xfId="21485" xr:uid="{00000000-0005-0000-0000-000013120000}"/>
    <cellStyle name="Comma0 3 2 21 6" xfId="8936" xr:uid="{00000000-0005-0000-0000-000014120000}"/>
    <cellStyle name="Comma0 3 2 21 6 2" xfId="23673" xr:uid="{00000000-0005-0000-0000-000015120000}"/>
    <cellStyle name="Comma0 3 2 21 7" xfId="17508" xr:uid="{00000000-0005-0000-0000-000016120000}"/>
    <cellStyle name="Comma0 3 2 22" xfId="3803" xr:uid="{00000000-0005-0000-0000-000017120000}"/>
    <cellStyle name="Comma0 3 2 22 2" xfId="8735" xr:uid="{00000000-0005-0000-0000-000018120000}"/>
    <cellStyle name="Comma0 3 2 22 2 2" xfId="23474" xr:uid="{00000000-0005-0000-0000-000019120000}"/>
    <cellStyle name="Comma0 3 2 22 3" xfId="8895" xr:uid="{00000000-0005-0000-0000-00001A120000}"/>
    <cellStyle name="Comma0 3 2 22 3 2" xfId="23632" xr:uid="{00000000-0005-0000-0000-00001B120000}"/>
    <cellStyle name="Comma0 3 2 22 4" xfId="7740" xr:uid="{00000000-0005-0000-0000-00001C120000}"/>
    <cellStyle name="Comma0 3 2 22 4 2" xfId="22480" xr:uid="{00000000-0005-0000-0000-00001D120000}"/>
    <cellStyle name="Comma0 3 2 22 5" xfId="8303" xr:uid="{00000000-0005-0000-0000-00001E120000}"/>
    <cellStyle name="Comma0 3 2 22 5 2" xfId="23043" xr:uid="{00000000-0005-0000-0000-00001F120000}"/>
    <cellStyle name="Comma0 3 2 22 6" xfId="8944" xr:uid="{00000000-0005-0000-0000-000020120000}"/>
    <cellStyle name="Comma0 3 2 22 6 2" xfId="23681" xr:uid="{00000000-0005-0000-0000-000021120000}"/>
    <cellStyle name="Comma0 3 2 22 7" xfId="18583" xr:uid="{00000000-0005-0000-0000-000022120000}"/>
    <cellStyle name="Comma0 3 2 23" xfId="3950" xr:uid="{00000000-0005-0000-0000-000023120000}"/>
    <cellStyle name="Comma0 3 2 23 2" xfId="8044" xr:uid="{00000000-0005-0000-0000-000024120000}"/>
    <cellStyle name="Comma0 3 2 23 2 2" xfId="22784" xr:uid="{00000000-0005-0000-0000-000025120000}"/>
    <cellStyle name="Comma0 3 2 23 3" xfId="9003" xr:uid="{00000000-0005-0000-0000-000026120000}"/>
    <cellStyle name="Comma0 3 2 23 3 2" xfId="23740" xr:uid="{00000000-0005-0000-0000-000027120000}"/>
    <cellStyle name="Comma0 3 2 23 4" xfId="9094" xr:uid="{00000000-0005-0000-0000-000028120000}"/>
    <cellStyle name="Comma0 3 2 23 4 2" xfId="23831" xr:uid="{00000000-0005-0000-0000-000029120000}"/>
    <cellStyle name="Comma0 3 2 23 5" xfId="9107" xr:uid="{00000000-0005-0000-0000-00002A120000}"/>
    <cellStyle name="Comma0 3 2 23 5 2" xfId="23844" xr:uid="{00000000-0005-0000-0000-00002B120000}"/>
    <cellStyle name="Comma0 3 2 23 6" xfId="7343" xr:uid="{00000000-0005-0000-0000-00002C120000}"/>
    <cellStyle name="Comma0 3 2 23 6 2" xfId="22087" xr:uid="{00000000-0005-0000-0000-00002D120000}"/>
    <cellStyle name="Comma0 3 2 23 7" xfId="18720" xr:uid="{00000000-0005-0000-0000-00002E120000}"/>
    <cellStyle name="Comma0 3 2 24" xfId="4476" xr:uid="{00000000-0005-0000-0000-00002F120000}"/>
    <cellStyle name="Comma0 3 2 24 2" xfId="7420" xr:uid="{00000000-0005-0000-0000-000030120000}"/>
    <cellStyle name="Comma0 3 2 24 2 2" xfId="22164" xr:uid="{00000000-0005-0000-0000-000031120000}"/>
    <cellStyle name="Comma0 3 2 24 3" xfId="9121" xr:uid="{00000000-0005-0000-0000-000032120000}"/>
    <cellStyle name="Comma0 3 2 24 3 2" xfId="23858" xr:uid="{00000000-0005-0000-0000-000033120000}"/>
    <cellStyle name="Comma0 3 2 24 4" xfId="9225" xr:uid="{00000000-0005-0000-0000-000034120000}"/>
    <cellStyle name="Comma0 3 2 24 4 2" xfId="23962" xr:uid="{00000000-0005-0000-0000-000035120000}"/>
    <cellStyle name="Comma0 3 2 24 5" xfId="9324" xr:uid="{00000000-0005-0000-0000-000036120000}"/>
    <cellStyle name="Comma0 3 2 24 5 2" xfId="24060" xr:uid="{00000000-0005-0000-0000-000037120000}"/>
    <cellStyle name="Comma0 3 2 24 6" xfId="9409" xr:uid="{00000000-0005-0000-0000-000038120000}"/>
    <cellStyle name="Comma0 3 2 24 6 2" xfId="24145" xr:uid="{00000000-0005-0000-0000-000039120000}"/>
    <cellStyle name="Comma0 3 2 24 7" xfId="19246" xr:uid="{00000000-0005-0000-0000-00003A120000}"/>
    <cellStyle name="Comma0 3 2 25" xfId="4446" xr:uid="{00000000-0005-0000-0000-00003B120000}"/>
    <cellStyle name="Comma0 3 2 25 2" xfId="19216" xr:uid="{00000000-0005-0000-0000-00003C120000}"/>
    <cellStyle name="Comma0 3 2 26" xfId="4544" xr:uid="{00000000-0005-0000-0000-00003D120000}"/>
    <cellStyle name="Comma0 3 2 26 2" xfId="19314" xr:uid="{00000000-0005-0000-0000-00003E120000}"/>
    <cellStyle name="Comma0 3 2 27" xfId="4384" xr:uid="{00000000-0005-0000-0000-00003F120000}"/>
    <cellStyle name="Comma0 3 2 27 2" xfId="19154" xr:uid="{00000000-0005-0000-0000-000040120000}"/>
    <cellStyle name="Comma0 3 2 28" xfId="4842" xr:uid="{00000000-0005-0000-0000-000041120000}"/>
    <cellStyle name="Comma0 3 2 28 2" xfId="19602" xr:uid="{00000000-0005-0000-0000-000042120000}"/>
    <cellStyle name="Comma0 3 2 29" xfId="5199" xr:uid="{00000000-0005-0000-0000-000043120000}"/>
    <cellStyle name="Comma0 3 2 29 2" xfId="19959" xr:uid="{00000000-0005-0000-0000-000044120000}"/>
    <cellStyle name="Comma0 3 2 3" xfId="401" xr:uid="{00000000-0005-0000-0000-000045120000}"/>
    <cellStyle name="Comma0 3 2 3 2" xfId="15198" xr:uid="{00000000-0005-0000-0000-000046120000}"/>
    <cellStyle name="Comma0 3 2 30" xfId="5205" xr:uid="{00000000-0005-0000-0000-000047120000}"/>
    <cellStyle name="Comma0 3 2 30 2" xfId="19965" xr:uid="{00000000-0005-0000-0000-000048120000}"/>
    <cellStyle name="Comma0 3 2 31" xfId="5377" xr:uid="{00000000-0005-0000-0000-000049120000}"/>
    <cellStyle name="Comma0 3 2 31 2" xfId="20131" xr:uid="{00000000-0005-0000-0000-00004A120000}"/>
    <cellStyle name="Comma0 3 2 32" xfId="14842" xr:uid="{00000000-0005-0000-0000-00004B120000}"/>
    <cellStyle name="Comma0 3 2 4" xfId="577" xr:uid="{00000000-0005-0000-0000-00004C120000}"/>
    <cellStyle name="Comma0 3 2 4 2" xfId="15374" xr:uid="{00000000-0005-0000-0000-00004D120000}"/>
    <cellStyle name="Comma0 3 2 5" xfId="753" xr:uid="{00000000-0005-0000-0000-00004E120000}"/>
    <cellStyle name="Comma0 3 2 5 2" xfId="15550" xr:uid="{00000000-0005-0000-0000-00004F120000}"/>
    <cellStyle name="Comma0 3 2 6" xfId="929" xr:uid="{00000000-0005-0000-0000-000050120000}"/>
    <cellStyle name="Comma0 3 2 6 2" xfId="15726" xr:uid="{00000000-0005-0000-0000-000051120000}"/>
    <cellStyle name="Comma0 3 2 7" xfId="1105" xr:uid="{00000000-0005-0000-0000-000052120000}"/>
    <cellStyle name="Comma0 3 2 7 2" xfId="15902" xr:uid="{00000000-0005-0000-0000-000053120000}"/>
    <cellStyle name="Comma0 3 2 8" xfId="1281" xr:uid="{00000000-0005-0000-0000-000054120000}"/>
    <cellStyle name="Comma0 3 2 8 2" xfId="16078" xr:uid="{00000000-0005-0000-0000-000055120000}"/>
    <cellStyle name="Comma0 3 2 9" xfId="1457" xr:uid="{00000000-0005-0000-0000-000056120000}"/>
    <cellStyle name="Comma0 3 2 9 2" xfId="16254" xr:uid="{00000000-0005-0000-0000-000057120000}"/>
    <cellStyle name="Comma0 3 20" xfId="3694" xr:uid="{00000000-0005-0000-0000-000058120000}"/>
    <cellStyle name="Comma0 3 20 2" xfId="18475" xr:uid="{00000000-0005-0000-0000-000059120000}"/>
    <cellStyle name="Comma0 3 21" xfId="2921" xr:uid="{00000000-0005-0000-0000-00005A120000}"/>
    <cellStyle name="Comma0 3 21 2" xfId="17703" xr:uid="{00000000-0005-0000-0000-00005B120000}"/>
    <cellStyle name="Comma0 3 22" xfId="3798" xr:uid="{00000000-0005-0000-0000-00005C120000}"/>
    <cellStyle name="Comma0 3 22 2" xfId="18578" xr:uid="{00000000-0005-0000-0000-00005D120000}"/>
    <cellStyle name="Comma0 3 23" xfId="3850" xr:uid="{00000000-0005-0000-0000-00005E120000}"/>
    <cellStyle name="Comma0 3 23 2" xfId="18628" xr:uid="{00000000-0005-0000-0000-00005F120000}"/>
    <cellStyle name="Comma0 3 24" xfId="2936" xr:uid="{00000000-0005-0000-0000-000060120000}"/>
    <cellStyle name="Comma0 3 24 2" xfId="7400" xr:uid="{00000000-0005-0000-0000-000061120000}"/>
    <cellStyle name="Comma0 3 24 2 2" xfId="22144" xr:uid="{00000000-0005-0000-0000-000062120000}"/>
    <cellStyle name="Comma0 3 24 3" xfId="8292" xr:uid="{00000000-0005-0000-0000-000063120000}"/>
    <cellStyle name="Comma0 3 24 3 2" xfId="23032" xr:uid="{00000000-0005-0000-0000-000064120000}"/>
    <cellStyle name="Comma0 3 24 4" xfId="6553" xr:uid="{00000000-0005-0000-0000-000065120000}"/>
    <cellStyle name="Comma0 3 24 4 2" xfId="21302" xr:uid="{00000000-0005-0000-0000-000066120000}"/>
    <cellStyle name="Comma0 3 24 5" xfId="8353" xr:uid="{00000000-0005-0000-0000-000067120000}"/>
    <cellStyle name="Comma0 3 24 5 2" xfId="23093" xr:uid="{00000000-0005-0000-0000-000068120000}"/>
    <cellStyle name="Comma0 3 24 6" xfId="9056" xr:uid="{00000000-0005-0000-0000-000069120000}"/>
    <cellStyle name="Comma0 3 24 6 2" xfId="23793" xr:uid="{00000000-0005-0000-0000-00006A120000}"/>
    <cellStyle name="Comma0 3 24 7" xfId="17718" xr:uid="{00000000-0005-0000-0000-00006B120000}"/>
    <cellStyle name="Comma0 3 25" xfId="3898" xr:uid="{00000000-0005-0000-0000-00006C120000}"/>
    <cellStyle name="Comma0 3 25 2" xfId="6701" xr:uid="{00000000-0005-0000-0000-00006D120000}"/>
    <cellStyle name="Comma0 3 25 2 2" xfId="21450" xr:uid="{00000000-0005-0000-0000-00006E120000}"/>
    <cellStyle name="Comma0 3 25 3" xfId="8839" xr:uid="{00000000-0005-0000-0000-00006F120000}"/>
    <cellStyle name="Comma0 3 25 3 2" xfId="23577" xr:uid="{00000000-0005-0000-0000-000070120000}"/>
    <cellStyle name="Comma0 3 25 4" xfId="6504" xr:uid="{00000000-0005-0000-0000-000071120000}"/>
    <cellStyle name="Comma0 3 25 4 2" xfId="21253" xr:uid="{00000000-0005-0000-0000-000072120000}"/>
    <cellStyle name="Comma0 3 25 5" xfId="6762" xr:uid="{00000000-0005-0000-0000-000073120000}"/>
    <cellStyle name="Comma0 3 25 5 2" xfId="21511" xr:uid="{00000000-0005-0000-0000-000074120000}"/>
    <cellStyle name="Comma0 3 25 6" xfId="7507" xr:uid="{00000000-0005-0000-0000-000075120000}"/>
    <cellStyle name="Comma0 3 25 6 2" xfId="22249" xr:uid="{00000000-0005-0000-0000-000076120000}"/>
    <cellStyle name="Comma0 3 25 7" xfId="18672" xr:uid="{00000000-0005-0000-0000-000077120000}"/>
    <cellStyle name="Comma0 3 26" xfId="3949" xr:uid="{00000000-0005-0000-0000-000078120000}"/>
    <cellStyle name="Comma0 3 26 2" xfId="7569" xr:uid="{00000000-0005-0000-0000-000079120000}"/>
    <cellStyle name="Comma0 3 26 2 2" xfId="22310" xr:uid="{00000000-0005-0000-0000-00007A120000}"/>
    <cellStyle name="Comma0 3 26 3" xfId="8954" xr:uid="{00000000-0005-0000-0000-00007B120000}"/>
    <cellStyle name="Comma0 3 26 3 2" xfId="23691" xr:uid="{00000000-0005-0000-0000-00007C120000}"/>
    <cellStyle name="Comma0 3 26 4" xfId="7964" xr:uid="{00000000-0005-0000-0000-00007D120000}"/>
    <cellStyle name="Comma0 3 26 4 2" xfId="22704" xr:uid="{00000000-0005-0000-0000-00007E120000}"/>
    <cellStyle name="Comma0 3 26 5" xfId="7460" xr:uid="{00000000-0005-0000-0000-00007F120000}"/>
    <cellStyle name="Comma0 3 26 5 2" xfId="22202" xr:uid="{00000000-0005-0000-0000-000080120000}"/>
    <cellStyle name="Comma0 3 26 6" xfId="9224" xr:uid="{00000000-0005-0000-0000-000081120000}"/>
    <cellStyle name="Comma0 3 26 6 2" xfId="23961" xr:uid="{00000000-0005-0000-0000-000082120000}"/>
    <cellStyle name="Comma0 3 26 7" xfId="18719" xr:uid="{00000000-0005-0000-0000-000083120000}"/>
    <cellStyle name="Comma0 3 27" xfId="4529" xr:uid="{00000000-0005-0000-0000-000084120000}"/>
    <cellStyle name="Comma0 3 27 2" xfId="6998" xr:uid="{00000000-0005-0000-0000-000085120000}"/>
    <cellStyle name="Comma0 3 27 2 2" xfId="21744" xr:uid="{00000000-0005-0000-0000-000086120000}"/>
    <cellStyle name="Comma0 3 27 3" xfId="9065" xr:uid="{00000000-0005-0000-0000-000087120000}"/>
    <cellStyle name="Comma0 3 27 3 2" xfId="23802" xr:uid="{00000000-0005-0000-0000-000088120000}"/>
    <cellStyle name="Comma0 3 27 4" xfId="9177" xr:uid="{00000000-0005-0000-0000-000089120000}"/>
    <cellStyle name="Comma0 3 27 4 2" xfId="23914" xr:uid="{00000000-0005-0000-0000-00008A120000}"/>
    <cellStyle name="Comma0 3 27 5" xfId="6786" xr:uid="{00000000-0005-0000-0000-00008B120000}"/>
    <cellStyle name="Comma0 3 27 5 2" xfId="21535" xr:uid="{00000000-0005-0000-0000-00008C120000}"/>
    <cellStyle name="Comma0 3 27 6" xfId="6732" xr:uid="{00000000-0005-0000-0000-00008D120000}"/>
    <cellStyle name="Comma0 3 27 6 2" xfId="21481" xr:uid="{00000000-0005-0000-0000-00008E120000}"/>
    <cellStyle name="Comma0 3 27 7" xfId="19299" xr:uid="{00000000-0005-0000-0000-00008F120000}"/>
    <cellStyle name="Comma0 3 28" xfId="4443" xr:uid="{00000000-0005-0000-0000-000090120000}"/>
    <cellStyle name="Comma0 3 28 2" xfId="19213" xr:uid="{00000000-0005-0000-0000-000091120000}"/>
    <cellStyle name="Comma0 3 29" xfId="4770" xr:uid="{00000000-0005-0000-0000-000092120000}"/>
    <cellStyle name="Comma0 3 29 2" xfId="19536" xr:uid="{00000000-0005-0000-0000-000093120000}"/>
    <cellStyle name="Comma0 3 3" xfId="45" xr:uid="{00000000-0005-0000-0000-000094120000}"/>
    <cellStyle name="Comma0 3 3 10" xfId="1634" xr:uid="{00000000-0005-0000-0000-000095120000}"/>
    <cellStyle name="Comma0 3 3 10 2" xfId="16431" xr:uid="{00000000-0005-0000-0000-000096120000}"/>
    <cellStyle name="Comma0 3 3 11" xfId="1809" xr:uid="{00000000-0005-0000-0000-000097120000}"/>
    <cellStyle name="Comma0 3 3 11 2" xfId="16606" xr:uid="{00000000-0005-0000-0000-000098120000}"/>
    <cellStyle name="Comma0 3 3 12" xfId="1982" xr:uid="{00000000-0005-0000-0000-000099120000}"/>
    <cellStyle name="Comma0 3 3 12 2" xfId="16779" xr:uid="{00000000-0005-0000-0000-00009A120000}"/>
    <cellStyle name="Comma0 3 3 13" xfId="2166" xr:uid="{00000000-0005-0000-0000-00009B120000}"/>
    <cellStyle name="Comma0 3 3 13 2" xfId="8509" xr:uid="{00000000-0005-0000-0000-00009C120000}"/>
    <cellStyle name="Comma0 3 3 13 2 2" xfId="23248" xr:uid="{00000000-0005-0000-0000-00009D120000}"/>
    <cellStyle name="Comma0 3 3 13 3" xfId="8100" xr:uid="{00000000-0005-0000-0000-00009E120000}"/>
    <cellStyle name="Comma0 3 3 13 3 2" xfId="22840" xr:uid="{00000000-0005-0000-0000-00009F120000}"/>
    <cellStyle name="Comma0 3 3 13 4" xfId="8250" xr:uid="{00000000-0005-0000-0000-0000A0120000}"/>
    <cellStyle name="Comma0 3 3 13 4 2" xfId="22990" xr:uid="{00000000-0005-0000-0000-0000A1120000}"/>
    <cellStyle name="Comma0 3 3 13 5" xfId="8050" xr:uid="{00000000-0005-0000-0000-0000A2120000}"/>
    <cellStyle name="Comma0 3 3 13 5 2" xfId="22790" xr:uid="{00000000-0005-0000-0000-0000A3120000}"/>
    <cellStyle name="Comma0 3 3 13 6" xfId="6807" xr:uid="{00000000-0005-0000-0000-0000A4120000}"/>
    <cellStyle name="Comma0 3 3 13 6 2" xfId="21556" xr:uid="{00000000-0005-0000-0000-0000A5120000}"/>
    <cellStyle name="Comma0 3 3 13 7" xfId="16956" xr:uid="{00000000-0005-0000-0000-0000A6120000}"/>
    <cellStyle name="Comma0 3 3 14" xfId="2466" xr:uid="{00000000-0005-0000-0000-0000A7120000}"/>
    <cellStyle name="Comma0 3 3 14 2" xfId="7591" xr:uid="{00000000-0005-0000-0000-0000A8120000}"/>
    <cellStyle name="Comma0 3 3 14 2 2" xfId="22332" xr:uid="{00000000-0005-0000-0000-0000A9120000}"/>
    <cellStyle name="Comma0 3 3 14 3" xfId="6973" xr:uid="{00000000-0005-0000-0000-0000AA120000}"/>
    <cellStyle name="Comma0 3 3 14 3 2" xfId="21719" xr:uid="{00000000-0005-0000-0000-0000AB120000}"/>
    <cellStyle name="Comma0 3 3 14 4" xfId="7232" xr:uid="{00000000-0005-0000-0000-0000AC120000}"/>
    <cellStyle name="Comma0 3 3 14 4 2" xfId="21978" xr:uid="{00000000-0005-0000-0000-0000AD120000}"/>
    <cellStyle name="Comma0 3 3 14 5" xfId="9282" xr:uid="{00000000-0005-0000-0000-0000AE120000}"/>
    <cellStyle name="Comma0 3 3 14 5 2" xfId="24018" xr:uid="{00000000-0005-0000-0000-0000AF120000}"/>
    <cellStyle name="Comma0 3 3 14 6" xfId="9373" xr:uid="{00000000-0005-0000-0000-0000B0120000}"/>
    <cellStyle name="Comma0 3 3 14 6 2" xfId="24109" xr:uid="{00000000-0005-0000-0000-0000B1120000}"/>
    <cellStyle name="Comma0 3 3 14 7" xfId="17256" xr:uid="{00000000-0005-0000-0000-0000B2120000}"/>
    <cellStyle name="Comma0 3 3 15" xfId="2580" xr:uid="{00000000-0005-0000-0000-0000B3120000}"/>
    <cellStyle name="Comma0 3 3 15 2" xfId="17370" xr:uid="{00000000-0005-0000-0000-0000B4120000}"/>
    <cellStyle name="Comma0 3 3 16" xfId="2830" xr:uid="{00000000-0005-0000-0000-0000B5120000}"/>
    <cellStyle name="Comma0 3 3 16 2" xfId="17612" xr:uid="{00000000-0005-0000-0000-0000B6120000}"/>
    <cellStyle name="Comma0 3 3 17" xfId="3692" xr:uid="{00000000-0005-0000-0000-0000B7120000}"/>
    <cellStyle name="Comma0 3 3 17 2" xfId="18473" xr:uid="{00000000-0005-0000-0000-0000B8120000}"/>
    <cellStyle name="Comma0 3 3 18" xfId="3068" xr:uid="{00000000-0005-0000-0000-0000B9120000}"/>
    <cellStyle name="Comma0 3 3 18 2" xfId="17850" xr:uid="{00000000-0005-0000-0000-0000BA120000}"/>
    <cellStyle name="Comma0 3 3 19" xfId="3129" xr:uid="{00000000-0005-0000-0000-0000BB120000}"/>
    <cellStyle name="Comma0 3 3 19 2" xfId="17911" xr:uid="{00000000-0005-0000-0000-0000BC120000}"/>
    <cellStyle name="Comma0 3 3 2" xfId="226" xr:uid="{00000000-0005-0000-0000-0000BD120000}"/>
    <cellStyle name="Comma0 3 3 2 2" xfId="15023" xr:uid="{00000000-0005-0000-0000-0000BE120000}"/>
    <cellStyle name="Comma0 3 3 20" xfId="3454" xr:uid="{00000000-0005-0000-0000-0000BF120000}"/>
    <cellStyle name="Comma0 3 3 20 2" xfId="18236" xr:uid="{00000000-0005-0000-0000-0000C0120000}"/>
    <cellStyle name="Comma0 3 3 21" xfId="3753" xr:uid="{00000000-0005-0000-0000-0000C1120000}"/>
    <cellStyle name="Comma0 3 3 21 2" xfId="8663" xr:uid="{00000000-0005-0000-0000-0000C2120000}"/>
    <cellStyle name="Comma0 3 3 21 2 2" xfId="23402" xr:uid="{00000000-0005-0000-0000-0000C3120000}"/>
    <cellStyle name="Comma0 3 3 21 3" xfId="8807" xr:uid="{00000000-0005-0000-0000-0000C4120000}"/>
    <cellStyle name="Comma0 3 3 21 3 2" xfId="23545" xr:uid="{00000000-0005-0000-0000-0000C5120000}"/>
    <cellStyle name="Comma0 3 3 21 4" xfId="7631" xr:uid="{00000000-0005-0000-0000-0000C6120000}"/>
    <cellStyle name="Comma0 3 3 21 4 2" xfId="22372" xr:uid="{00000000-0005-0000-0000-0000C7120000}"/>
    <cellStyle name="Comma0 3 3 21 5" xfId="9098" xr:uid="{00000000-0005-0000-0000-0000C8120000}"/>
    <cellStyle name="Comma0 3 3 21 5 2" xfId="23835" xr:uid="{00000000-0005-0000-0000-0000C9120000}"/>
    <cellStyle name="Comma0 3 3 21 6" xfId="7745" xr:uid="{00000000-0005-0000-0000-0000CA120000}"/>
    <cellStyle name="Comma0 3 3 21 6 2" xfId="22485" xr:uid="{00000000-0005-0000-0000-0000CB120000}"/>
    <cellStyle name="Comma0 3 3 21 7" xfId="18533" xr:uid="{00000000-0005-0000-0000-0000CC120000}"/>
    <cellStyle name="Comma0 3 3 22" xfId="2874" xr:uid="{00000000-0005-0000-0000-0000CD120000}"/>
    <cellStyle name="Comma0 3 3 22 2" xfId="8607" xr:uid="{00000000-0005-0000-0000-0000CE120000}"/>
    <cellStyle name="Comma0 3 3 22 2 2" xfId="23346" xr:uid="{00000000-0005-0000-0000-0000CF120000}"/>
    <cellStyle name="Comma0 3 3 22 3" xfId="8919" xr:uid="{00000000-0005-0000-0000-0000D0120000}"/>
    <cellStyle name="Comma0 3 3 22 3 2" xfId="23656" xr:uid="{00000000-0005-0000-0000-0000D1120000}"/>
    <cellStyle name="Comma0 3 3 22 4" xfId="7830" xr:uid="{00000000-0005-0000-0000-0000D2120000}"/>
    <cellStyle name="Comma0 3 3 22 4 2" xfId="22570" xr:uid="{00000000-0005-0000-0000-0000D3120000}"/>
    <cellStyle name="Comma0 3 3 22 5" xfId="7267" xr:uid="{00000000-0005-0000-0000-0000D4120000}"/>
    <cellStyle name="Comma0 3 3 22 5 2" xfId="22013" xr:uid="{00000000-0005-0000-0000-0000D5120000}"/>
    <cellStyle name="Comma0 3 3 22 6" xfId="7453" xr:uid="{00000000-0005-0000-0000-0000D6120000}"/>
    <cellStyle name="Comma0 3 3 22 6 2" xfId="22196" xr:uid="{00000000-0005-0000-0000-0000D7120000}"/>
    <cellStyle name="Comma0 3 3 22 7" xfId="17656" xr:uid="{00000000-0005-0000-0000-0000D8120000}"/>
    <cellStyle name="Comma0 3 3 23" xfId="3951" xr:uid="{00000000-0005-0000-0000-0000D9120000}"/>
    <cellStyle name="Comma0 3 3 23 2" xfId="7354" xr:uid="{00000000-0005-0000-0000-0000DA120000}"/>
    <cellStyle name="Comma0 3 3 23 2 2" xfId="22098" xr:uid="{00000000-0005-0000-0000-0000DB120000}"/>
    <cellStyle name="Comma0 3 3 23 3" xfId="9028" xr:uid="{00000000-0005-0000-0000-0000DC120000}"/>
    <cellStyle name="Comma0 3 3 23 3 2" xfId="23765" xr:uid="{00000000-0005-0000-0000-0000DD120000}"/>
    <cellStyle name="Comma0 3 3 23 4" xfId="6894" xr:uid="{00000000-0005-0000-0000-0000DE120000}"/>
    <cellStyle name="Comma0 3 3 23 4 2" xfId="21643" xr:uid="{00000000-0005-0000-0000-0000DF120000}"/>
    <cellStyle name="Comma0 3 3 23 5" xfId="8057" xr:uid="{00000000-0005-0000-0000-0000E0120000}"/>
    <cellStyle name="Comma0 3 3 23 5 2" xfId="22797" xr:uid="{00000000-0005-0000-0000-0000E1120000}"/>
    <cellStyle name="Comma0 3 3 23 6" xfId="6751" xr:uid="{00000000-0005-0000-0000-0000E2120000}"/>
    <cellStyle name="Comma0 3 3 23 6 2" xfId="21500" xr:uid="{00000000-0005-0000-0000-0000E3120000}"/>
    <cellStyle name="Comma0 3 3 23 7" xfId="18721" xr:uid="{00000000-0005-0000-0000-0000E4120000}"/>
    <cellStyle name="Comma0 3 3 24" xfId="4424" xr:uid="{00000000-0005-0000-0000-0000E5120000}"/>
    <cellStyle name="Comma0 3 3 24 2" xfId="7492" xr:uid="{00000000-0005-0000-0000-0000E6120000}"/>
    <cellStyle name="Comma0 3 3 24 2 2" xfId="22234" xr:uid="{00000000-0005-0000-0000-0000E7120000}"/>
    <cellStyle name="Comma0 3 3 24 3" xfId="9145" xr:uid="{00000000-0005-0000-0000-0000E8120000}"/>
    <cellStyle name="Comma0 3 3 24 3 2" xfId="23882" xr:uid="{00000000-0005-0000-0000-0000E9120000}"/>
    <cellStyle name="Comma0 3 3 24 4" xfId="9250" xr:uid="{00000000-0005-0000-0000-0000EA120000}"/>
    <cellStyle name="Comma0 3 3 24 4 2" xfId="23987" xr:uid="{00000000-0005-0000-0000-0000EB120000}"/>
    <cellStyle name="Comma0 3 3 24 5" xfId="9350" xr:uid="{00000000-0005-0000-0000-0000EC120000}"/>
    <cellStyle name="Comma0 3 3 24 5 2" xfId="24086" xr:uid="{00000000-0005-0000-0000-0000ED120000}"/>
    <cellStyle name="Comma0 3 3 24 6" xfId="9438" xr:uid="{00000000-0005-0000-0000-0000EE120000}"/>
    <cellStyle name="Comma0 3 3 24 6 2" xfId="24174" xr:uid="{00000000-0005-0000-0000-0000EF120000}"/>
    <cellStyle name="Comma0 3 3 24 7" xfId="19194" xr:uid="{00000000-0005-0000-0000-0000F0120000}"/>
    <cellStyle name="Comma0 3 3 25" xfId="4448" xr:uid="{00000000-0005-0000-0000-0000F1120000}"/>
    <cellStyle name="Comma0 3 3 25 2" xfId="19218" xr:uid="{00000000-0005-0000-0000-0000F2120000}"/>
    <cellStyle name="Comma0 3 3 26" xfId="4260" xr:uid="{00000000-0005-0000-0000-0000F3120000}"/>
    <cellStyle name="Comma0 3 3 26 2" xfId="19030" xr:uid="{00000000-0005-0000-0000-0000F4120000}"/>
    <cellStyle name="Comma0 3 3 27" xfId="4567" xr:uid="{00000000-0005-0000-0000-0000F5120000}"/>
    <cellStyle name="Comma0 3 3 27 2" xfId="19337" xr:uid="{00000000-0005-0000-0000-0000F6120000}"/>
    <cellStyle name="Comma0 3 3 28" xfId="4843" xr:uid="{00000000-0005-0000-0000-0000F7120000}"/>
    <cellStyle name="Comma0 3 3 28 2" xfId="19603" xr:uid="{00000000-0005-0000-0000-0000F8120000}"/>
    <cellStyle name="Comma0 3 3 29" xfId="5168" xr:uid="{00000000-0005-0000-0000-0000F9120000}"/>
    <cellStyle name="Comma0 3 3 29 2" xfId="19928" xr:uid="{00000000-0005-0000-0000-0000FA120000}"/>
    <cellStyle name="Comma0 3 3 3" xfId="402" xr:uid="{00000000-0005-0000-0000-0000FB120000}"/>
    <cellStyle name="Comma0 3 3 3 2" xfId="15199" xr:uid="{00000000-0005-0000-0000-0000FC120000}"/>
    <cellStyle name="Comma0 3 3 30" xfId="5173" xr:uid="{00000000-0005-0000-0000-0000FD120000}"/>
    <cellStyle name="Comma0 3 3 30 2" xfId="19933" xr:uid="{00000000-0005-0000-0000-0000FE120000}"/>
    <cellStyle name="Comma0 3 3 31" xfId="5378" xr:uid="{00000000-0005-0000-0000-0000FF120000}"/>
    <cellStyle name="Comma0 3 3 31 2" xfId="20132" xr:uid="{00000000-0005-0000-0000-000000130000}"/>
    <cellStyle name="Comma0 3 3 32" xfId="14843" xr:uid="{00000000-0005-0000-0000-000001130000}"/>
    <cellStyle name="Comma0 3 3 4" xfId="578" xr:uid="{00000000-0005-0000-0000-000002130000}"/>
    <cellStyle name="Comma0 3 3 4 2" xfId="15375" xr:uid="{00000000-0005-0000-0000-000003130000}"/>
    <cellStyle name="Comma0 3 3 5" xfId="754" xr:uid="{00000000-0005-0000-0000-000004130000}"/>
    <cellStyle name="Comma0 3 3 5 2" xfId="15551" xr:uid="{00000000-0005-0000-0000-000005130000}"/>
    <cellStyle name="Comma0 3 3 6" xfId="930" xr:uid="{00000000-0005-0000-0000-000006130000}"/>
    <cellStyle name="Comma0 3 3 6 2" xfId="15727" xr:uid="{00000000-0005-0000-0000-000007130000}"/>
    <cellStyle name="Comma0 3 3 7" xfId="1106" xr:uid="{00000000-0005-0000-0000-000008130000}"/>
    <cellStyle name="Comma0 3 3 7 2" xfId="15903" xr:uid="{00000000-0005-0000-0000-000009130000}"/>
    <cellStyle name="Comma0 3 3 8" xfId="1282" xr:uid="{00000000-0005-0000-0000-00000A130000}"/>
    <cellStyle name="Comma0 3 3 8 2" xfId="16079" xr:uid="{00000000-0005-0000-0000-00000B130000}"/>
    <cellStyle name="Comma0 3 3 9" xfId="1458" xr:uid="{00000000-0005-0000-0000-00000C130000}"/>
    <cellStyle name="Comma0 3 3 9 2" xfId="16255" xr:uid="{00000000-0005-0000-0000-00000D130000}"/>
    <cellStyle name="Comma0 3 30" xfId="4790" xr:uid="{00000000-0005-0000-0000-00000E130000}"/>
    <cellStyle name="Comma0 3 30 2" xfId="19554" xr:uid="{00000000-0005-0000-0000-00000F130000}"/>
    <cellStyle name="Comma0 3 31" xfId="4841" xr:uid="{00000000-0005-0000-0000-000010130000}"/>
    <cellStyle name="Comma0 3 31 2" xfId="19601" xr:uid="{00000000-0005-0000-0000-000011130000}"/>
    <cellStyle name="Comma0 3 32" xfId="5230" xr:uid="{00000000-0005-0000-0000-000012130000}"/>
    <cellStyle name="Comma0 3 32 2" xfId="19990" xr:uid="{00000000-0005-0000-0000-000013130000}"/>
    <cellStyle name="Comma0 3 33" xfId="5324" xr:uid="{00000000-0005-0000-0000-000014130000}"/>
    <cellStyle name="Comma0 3 33 2" xfId="20082" xr:uid="{00000000-0005-0000-0000-000015130000}"/>
    <cellStyle name="Comma0 3 34" xfId="5376" xr:uid="{00000000-0005-0000-0000-000016130000}"/>
    <cellStyle name="Comma0 3 34 2" xfId="20130" xr:uid="{00000000-0005-0000-0000-000017130000}"/>
    <cellStyle name="Comma0 3 35" xfId="14841" xr:uid="{00000000-0005-0000-0000-000018130000}"/>
    <cellStyle name="Comma0 3 4" xfId="168" xr:uid="{00000000-0005-0000-0000-000019130000}"/>
    <cellStyle name="Comma0 3 4 10" xfId="1758" xr:uid="{00000000-0005-0000-0000-00001A130000}"/>
    <cellStyle name="Comma0 3 4 10 2" xfId="16555" xr:uid="{00000000-0005-0000-0000-00001B130000}"/>
    <cellStyle name="Comma0 3 4 11" xfId="1932" xr:uid="{00000000-0005-0000-0000-00001C130000}"/>
    <cellStyle name="Comma0 3 4 11 2" xfId="16729" xr:uid="{00000000-0005-0000-0000-00001D130000}"/>
    <cellStyle name="Comma0 3 4 12" xfId="2104" xr:uid="{00000000-0005-0000-0000-00001E130000}"/>
    <cellStyle name="Comma0 3 4 12 2" xfId="16901" xr:uid="{00000000-0005-0000-0000-00001F130000}"/>
    <cellStyle name="Comma0 3 4 13" xfId="2290" xr:uid="{00000000-0005-0000-0000-000020130000}"/>
    <cellStyle name="Comma0 3 4 13 2" xfId="7882" xr:uid="{00000000-0005-0000-0000-000021130000}"/>
    <cellStyle name="Comma0 3 4 13 2 2" xfId="22622" xr:uid="{00000000-0005-0000-0000-000022130000}"/>
    <cellStyle name="Comma0 3 4 13 3" xfId="6862" xr:uid="{00000000-0005-0000-0000-000023130000}"/>
    <cellStyle name="Comma0 3 4 13 3 2" xfId="21611" xr:uid="{00000000-0005-0000-0000-000024130000}"/>
    <cellStyle name="Comma0 3 4 13 4" xfId="8107" xr:uid="{00000000-0005-0000-0000-000025130000}"/>
    <cellStyle name="Comma0 3 4 13 4 2" xfId="22847" xr:uid="{00000000-0005-0000-0000-000026130000}"/>
    <cellStyle name="Comma0 3 4 13 5" xfId="7382" xr:uid="{00000000-0005-0000-0000-000027130000}"/>
    <cellStyle name="Comma0 3 4 13 5 2" xfId="22126" xr:uid="{00000000-0005-0000-0000-000028130000}"/>
    <cellStyle name="Comma0 3 4 13 6" xfId="7094" xr:uid="{00000000-0005-0000-0000-000029130000}"/>
    <cellStyle name="Comma0 3 4 13 6 2" xfId="21840" xr:uid="{00000000-0005-0000-0000-00002A130000}"/>
    <cellStyle name="Comma0 3 4 13 7" xfId="17080" xr:uid="{00000000-0005-0000-0000-00002B130000}"/>
    <cellStyle name="Comma0 3 4 14" xfId="2338" xr:uid="{00000000-0005-0000-0000-00002C130000}"/>
    <cellStyle name="Comma0 3 4 14 2" xfId="6584" xr:uid="{00000000-0005-0000-0000-00002D130000}"/>
    <cellStyle name="Comma0 3 4 14 2 2" xfId="21333" xr:uid="{00000000-0005-0000-0000-00002E130000}"/>
    <cellStyle name="Comma0 3 4 14 3" xfId="7683" xr:uid="{00000000-0005-0000-0000-00002F130000}"/>
    <cellStyle name="Comma0 3 4 14 3 2" xfId="22423" xr:uid="{00000000-0005-0000-0000-000030130000}"/>
    <cellStyle name="Comma0 3 4 14 4" xfId="8167" xr:uid="{00000000-0005-0000-0000-000031130000}"/>
    <cellStyle name="Comma0 3 4 14 4 2" xfId="22907" xr:uid="{00000000-0005-0000-0000-000032130000}"/>
    <cellStyle name="Comma0 3 4 14 5" xfId="8429" xr:uid="{00000000-0005-0000-0000-000033130000}"/>
    <cellStyle name="Comma0 3 4 14 5 2" xfId="23168" xr:uid="{00000000-0005-0000-0000-000034130000}"/>
    <cellStyle name="Comma0 3 4 14 6" xfId="9080" xr:uid="{00000000-0005-0000-0000-000035130000}"/>
    <cellStyle name="Comma0 3 4 14 6 2" xfId="23817" xr:uid="{00000000-0005-0000-0000-000036130000}"/>
    <cellStyle name="Comma0 3 4 14 7" xfId="17128" xr:uid="{00000000-0005-0000-0000-000037130000}"/>
    <cellStyle name="Comma0 3 4 15" xfId="2523" xr:uid="{00000000-0005-0000-0000-000038130000}"/>
    <cellStyle name="Comma0 3 4 15 2" xfId="17313" xr:uid="{00000000-0005-0000-0000-000039130000}"/>
    <cellStyle name="Comma0 3 4 16" xfId="2835" xr:uid="{00000000-0005-0000-0000-00003A130000}"/>
    <cellStyle name="Comma0 3 4 16 2" xfId="17617" xr:uid="{00000000-0005-0000-0000-00003B130000}"/>
    <cellStyle name="Comma0 3 4 17" xfId="3560" xr:uid="{00000000-0005-0000-0000-00003C130000}"/>
    <cellStyle name="Comma0 3 4 17 2" xfId="18341" xr:uid="{00000000-0005-0000-0000-00003D130000}"/>
    <cellStyle name="Comma0 3 4 18" xfId="2700" xr:uid="{00000000-0005-0000-0000-00003E130000}"/>
    <cellStyle name="Comma0 3 4 18 2" xfId="17482" xr:uid="{00000000-0005-0000-0000-00003F130000}"/>
    <cellStyle name="Comma0 3 4 19" xfId="3258" xr:uid="{00000000-0005-0000-0000-000040130000}"/>
    <cellStyle name="Comma0 3 4 19 2" xfId="18040" xr:uid="{00000000-0005-0000-0000-000041130000}"/>
    <cellStyle name="Comma0 3 4 2" xfId="351" xr:uid="{00000000-0005-0000-0000-000042130000}"/>
    <cellStyle name="Comma0 3 4 2 2" xfId="15148" xr:uid="{00000000-0005-0000-0000-000043130000}"/>
    <cellStyle name="Comma0 3 4 20" xfId="3195" xr:uid="{00000000-0005-0000-0000-000044130000}"/>
    <cellStyle name="Comma0 3 4 20 2" xfId="17977" xr:uid="{00000000-0005-0000-0000-000045130000}"/>
    <cellStyle name="Comma0 3 4 21" xfId="2799" xr:uid="{00000000-0005-0000-0000-000046130000}"/>
    <cellStyle name="Comma0 3 4 21 2" xfId="7429" xr:uid="{00000000-0005-0000-0000-000047130000}"/>
    <cellStyle name="Comma0 3 4 21 2 2" xfId="22173" xr:uid="{00000000-0005-0000-0000-000048130000}"/>
    <cellStyle name="Comma0 3 4 21 3" xfId="8775" xr:uid="{00000000-0005-0000-0000-000049130000}"/>
    <cellStyle name="Comma0 3 4 21 3 2" xfId="23514" xr:uid="{00000000-0005-0000-0000-00004A130000}"/>
    <cellStyle name="Comma0 3 4 21 4" xfId="8933" xr:uid="{00000000-0005-0000-0000-00004B130000}"/>
    <cellStyle name="Comma0 3 4 21 4 2" xfId="23670" xr:uid="{00000000-0005-0000-0000-00004C130000}"/>
    <cellStyle name="Comma0 3 4 21 5" xfId="8356" xr:uid="{00000000-0005-0000-0000-00004D130000}"/>
    <cellStyle name="Comma0 3 4 21 5 2" xfId="23096" xr:uid="{00000000-0005-0000-0000-00004E130000}"/>
    <cellStyle name="Comma0 3 4 21 6" xfId="9266" xr:uid="{00000000-0005-0000-0000-00004F130000}"/>
    <cellStyle name="Comma0 3 4 21 6 2" xfId="24002" xr:uid="{00000000-0005-0000-0000-000050130000}"/>
    <cellStyle name="Comma0 3 4 21 7" xfId="17581" xr:uid="{00000000-0005-0000-0000-000051130000}"/>
    <cellStyle name="Comma0 3 4 22" xfId="3196" xr:uid="{00000000-0005-0000-0000-000052130000}"/>
    <cellStyle name="Comma0 3 4 22 2" xfId="6739" xr:uid="{00000000-0005-0000-0000-000053130000}"/>
    <cellStyle name="Comma0 3 4 22 2 2" xfId="21488" xr:uid="{00000000-0005-0000-0000-000054130000}"/>
    <cellStyle name="Comma0 3 4 22 3" xfId="8891" xr:uid="{00000000-0005-0000-0000-000055130000}"/>
    <cellStyle name="Comma0 3 4 22 3 2" xfId="23628" xr:uid="{00000000-0005-0000-0000-000056130000}"/>
    <cellStyle name="Comma0 3 4 22 4" xfId="6713" xr:uid="{00000000-0005-0000-0000-000057130000}"/>
    <cellStyle name="Comma0 3 4 22 4 2" xfId="21462" xr:uid="{00000000-0005-0000-0000-000058130000}"/>
    <cellStyle name="Comma0 3 4 22 5" xfId="8600" xr:uid="{00000000-0005-0000-0000-000059130000}"/>
    <cellStyle name="Comma0 3 4 22 5 2" xfId="23339" xr:uid="{00000000-0005-0000-0000-00005A130000}"/>
    <cellStyle name="Comma0 3 4 22 6" xfId="6618" xr:uid="{00000000-0005-0000-0000-00005B130000}"/>
    <cellStyle name="Comma0 3 4 22 6 2" xfId="21367" xr:uid="{00000000-0005-0000-0000-00005C130000}"/>
    <cellStyle name="Comma0 3 4 22 7" xfId="17978" xr:uid="{00000000-0005-0000-0000-00005D130000}"/>
    <cellStyle name="Comma0 3 4 23" xfId="4073" xr:uid="{00000000-0005-0000-0000-00005E130000}"/>
    <cellStyle name="Comma0 3 4 23 2" xfId="7025" xr:uid="{00000000-0005-0000-0000-00005F130000}"/>
    <cellStyle name="Comma0 3 4 23 2 2" xfId="21771" xr:uid="{00000000-0005-0000-0000-000060130000}"/>
    <cellStyle name="Comma0 3 4 23 3" xfId="8999" xr:uid="{00000000-0005-0000-0000-000061130000}"/>
    <cellStyle name="Comma0 3 4 23 3 2" xfId="23736" xr:uid="{00000000-0005-0000-0000-000062130000}"/>
    <cellStyle name="Comma0 3 4 23 4" xfId="6549" xr:uid="{00000000-0005-0000-0000-000063130000}"/>
    <cellStyle name="Comma0 3 4 23 4 2" xfId="21298" xr:uid="{00000000-0005-0000-0000-000064130000}"/>
    <cellStyle name="Comma0 3 4 23 5" xfId="8988" xr:uid="{00000000-0005-0000-0000-000065130000}"/>
    <cellStyle name="Comma0 3 4 23 5 2" xfId="23725" xr:uid="{00000000-0005-0000-0000-000066130000}"/>
    <cellStyle name="Comma0 3 4 23 6" xfId="8603" xr:uid="{00000000-0005-0000-0000-000067130000}"/>
    <cellStyle name="Comma0 3 4 23 6 2" xfId="23342" xr:uid="{00000000-0005-0000-0000-000068130000}"/>
    <cellStyle name="Comma0 3 4 23 7" xfId="18843" xr:uid="{00000000-0005-0000-0000-000069130000}"/>
    <cellStyle name="Comma0 3 4 24" xfId="4680" xr:uid="{00000000-0005-0000-0000-00006A130000}"/>
    <cellStyle name="Comma0 3 4 24 2" xfId="7175" xr:uid="{00000000-0005-0000-0000-00006B130000}"/>
    <cellStyle name="Comma0 3 4 24 2 2" xfId="21921" xr:uid="{00000000-0005-0000-0000-00006C130000}"/>
    <cellStyle name="Comma0 3 4 24 3" xfId="9115" xr:uid="{00000000-0005-0000-0000-00006D130000}"/>
    <cellStyle name="Comma0 3 4 24 3 2" xfId="23852" xr:uid="{00000000-0005-0000-0000-00006E130000}"/>
    <cellStyle name="Comma0 3 4 24 4" xfId="9219" xr:uid="{00000000-0005-0000-0000-00006F130000}"/>
    <cellStyle name="Comma0 3 4 24 4 2" xfId="23956" xr:uid="{00000000-0005-0000-0000-000070130000}"/>
    <cellStyle name="Comma0 3 4 24 5" xfId="9320" xr:uid="{00000000-0005-0000-0000-000071130000}"/>
    <cellStyle name="Comma0 3 4 24 5 2" xfId="24056" xr:uid="{00000000-0005-0000-0000-000072130000}"/>
    <cellStyle name="Comma0 3 4 24 6" xfId="9405" xr:uid="{00000000-0005-0000-0000-000073130000}"/>
    <cellStyle name="Comma0 3 4 24 6 2" xfId="24141" xr:uid="{00000000-0005-0000-0000-000074130000}"/>
    <cellStyle name="Comma0 3 4 24 7" xfId="19450" xr:uid="{00000000-0005-0000-0000-000075130000}"/>
    <cellStyle name="Comma0 3 4 25" xfId="4500" xr:uid="{00000000-0005-0000-0000-000076130000}"/>
    <cellStyle name="Comma0 3 4 25 2" xfId="19270" xr:uid="{00000000-0005-0000-0000-000077130000}"/>
    <cellStyle name="Comma0 3 4 26" xfId="4270" xr:uid="{00000000-0005-0000-0000-000078130000}"/>
    <cellStyle name="Comma0 3 4 26 2" xfId="19040" xr:uid="{00000000-0005-0000-0000-000079130000}"/>
    <cellStyle name="Comma0 3 4 27" xfId="4339" xr:uid="{00000000-0005-0000-0000-00007A130000}"/>
    <cellStyle name="Comma0 3 4 27 2" xfId="19109" xr:uid="{00000000-0005-0000-0000-00007B130000}"/>
    <cellStyle name="Comma0 3 4 28" xfId="4965" xr:uid="{00000000-0005-0000-0000-00007C130000}"/>
    <cellStyle name="Comma0 3 4 28 2" xfId="19725" xr:uid="{00000000-0005-0000-0000-00007D130000}"/>
    <cellStyle name="Comma0 3 4 29" xfId="5292" xr:uid="{00000000-0005-0000-0000-00007E130000}"/>
    <cellStyle name="Comma0 3 4 29 2" xfId="20052" xr:uid="{00000000-0005-0000-0000-00007F130000}"/>
    <cellStyle name="Comma0 3 4 3" xfId="527" xr:uid="{00000000-0005-0000-0000-000080130000}"/>
    <cellStyle name="Comma0 3 4 3 2" xfId="15324" xr:uid="{00000000-0005-0000-0000-000081130000}"/>
    <cellStyle name="Comma0 3 4 30" xfId="5120" xr:uid="{00000000-0005-0000-0000-000082130000}"/>
    <cellStyle name="Comma0 3 4 30 2" xfId="19880" xr:uid="{00000000-0005-0000-0000-000083130000}"/>
    <cellStyle name="Comma0 3 4 31" xfId="5501" xr:uid="{00000000-0005-0000-0000-000084130000}"/>
    <cellStyle name="Comma0 3 4 31 2" xfId="20255" xr:uid="{00000000-0005-0000-0000-000085130000}"/>
    <cellStyle name="Comma0 3 4 32" xfId="14965" xr:uid="{00000000-0005-0000-0000-000086130000}"/>
    <cellStyle name="Comma0 3 4 4" xfId="703" xr:uid="{00000000-0005-0000-0000-000087130000}"/>
    <cellStyle name="Comma0 3 4 4 2" xfId="15500" xr:uid="{00000000-0005-0000-0000-000088130000}"/>
    <cellStyle name="Comma0 3 4 5" xfId="879" xr:uid="{00000000-0005-0000-0000-000089130000}"/>
    <cellStyle name="Comma0 3 4 5 2" xfId="15676" xr:uid="{00000000-0005-0000-0000-00008A130000}"/>
    <cellStyle name="Comma0 3 4 6" xfId="1055" xr:uid="{00000000-0005-0000-0000-00008B130000}"/>
    <cellStyle name="Comma0 3 4 6 2" xfId="15852" xr:uid="{00000000-0005-0000-0000-00008C130000}"/>
    <cellStyle name="Comma0 3 4 7" xfId="1231" xr:uid="{00000000-0005-0000-0000-00008D130000}"/>
    <cellStyle name="Comma0 3 4 7 2" xfId="16028" xr:uid="{00000000-0005-0000-0000-00008E130000}"/>
    <cellStyle name="Comma0 3 4 8" xfId="1407" xr:uid="{00000000-0005-0000-0000-00008F130000}"/>
    <cellStyle name="Comma0 3 4 8 2" xfId="16204" xr:uid="{00000000-0005-0000-0000-000090130000}"/>
    <cellStyle name="Comma0 3 4 9" xfId="1583" xr:uid="{00000000-0005-0000-0000-000091130000}"/>
    <cellStyle name="Comma0 3 4 9 2" xfId="16380" xr:uid="{00000000-0005-0000-0000-000092130000}"/>
    <cellStyle name="Comma0 3 5" xfId="224" xr:uid="{00000000-0005-0000-0000-000093130000}"/>
    <cellStyle name="Comma0 3 5 2" xfId="7341" xr:uid="{00000000-0005-0000-0000-000094130000}"/>
    <cellStyle name="Comma0 3 5 2 2" xfId="8052" xr:uid="{00000000-0005-0000-0000-000095130000}"/>
    <cellStyle name="Comma0 3 5 2 2 2" xfId="22792" xr:uid="{00000000-0005-0000-0000-000096130000}"/>
    <cellStyle name="Comma0 3 5 2 3" xfId="10399" xr:uid="{00000000-0005-0000-0000-000097130000}"/>
    <cellStyle name="Comma0 3 5 2 3 2" xfId="25135" xr:uid="{00000000-0005-0000-0000-000098130000}"/>
    <cellStyle name="Comma0 3 5 2 4" xfId="10847" xr:uid="{00000000-0005-0000-0000-000099130000}"/>
    <cellStyle name="Comma0 3 5 2 4 2" xfId="25583" xr:uid="{00000000-0005-0000-0000-00009A130000}"/>
    <cellStyle name="Comma0 3 5 2 5" xfId="10245" xr:uid="{00000000-0005-0000-0000-00009B130000}"/>
    <cellStyle name="Comma0 3 5 2 5 2" xfId="24981" xr:uid="{00000000-0005-0000-0000-00009C130000}"/>
    <cellStyle name="Comma0 3 5 2 6" xfId="10057" xr:uid="{00000000-0005-0000-0000-00009D130000}"/>
    <cellStyle name="Comma0 3 5 2 6 2" xfId="24793" xr:uid="{00000000-0005-0000-0000-00009E130000}"/>
    <cellStyle name="Comma0 3 5 2 7" xfId="11427" xr:uid="{00000000-0005-0000-0000-00009F130000}"/>
    <cellStyle name="Comma0 3 5 2 7 2" xfId="26163" xr:uid="{00000000-0005-0000-0000-0000A0130000}"/>
    <cellStyle name="Comma0 3 5 2 8" xfId="22085" xr:uid="{00000000-0005-0000-0000-0000A1130000}"/>
    <cellStyle name="Comma0 3 5 3" xfId="7760" xr:uid="{00000000-0005-0000-0000-0000A2130000}"/>
    <cellStyle name="Comma0 3 5 3 2" xfId="7953" xr:uid="{00000000-0005-0000-0000-0000A3130000}"/>
    <cellStyle name="Comma0 3 5 3 2 2" xfId="22693" xr:uid="{00000000-0005-0000-0000-0000A4130000}"/>
    <cellStyle name="Comma0 3 5 3 3" xfId="10597" xr:uid="{00000000-0005-0000-0000-0000A5130000}"/>
    <cellStyle name="Comma0 3 5 3 3 2" xfId="25333" xr:uid="{00000000-0005-0000-0000-0000A6130000}"/>
    <cellStyle name="Comma0 3 5 3 4" xfId="10256" xr:uid="{00000000-0005-0000-0000-0000A7130000}"/>
    <cellStyle name="Comma0 3 5 3 4 2" xfId="24992" xr:uid="{00000000-0005-0000-0000-0000A8130000}"/>
    <cellStyle name="Comma0 3 5 3 5" xfId="9636" xr:uid="{00000000-0005-0000-0000-0000A9130000}"/>
    <cellStyle name="Comma0 3 5 3 5 2" xfId="24372" xr:uid="{00000000-0005-0000-0000-0000AA130000}"/>
    <cellStyle name="Comma0 3 5 3 6" xfId="10717" xr:uid="{00000000-0005-0000-0000-0000AB130000}"/>
    <cellStyle name="Comma0 3 5 3 6 2" xfId="25453" xr:uid="{00000000-0005-0000-0000-0000AC130000}"/>
    <cellStyle name="Comma0 3 5 3 7" xfId="11020" xr:uid="{00000000-0005-0000-0000-0000AD130000}"/>
    <cellStyle name="Comma0 3 5 3 7 2" xfId="25756" xr:uid="{00000000-0005-0000-0000-0000AE130000}"/>
    <cellStyle name="Comma0 3 5 3 8" xfId="22500" xr:uid="{00000000-0005-0000-0000-0000AF130000}"/>
    <cellStyle name="Comma0 3 5 4" xfId="8365" xr:uid="{00000000-0005-0000-0000-0000B0130000}"/>
    <cellStyle name="Comma0 3 5 4 2" xfId="9294" xr:uid="{00000000-0005-0000-0000-0000B1130000}"/>
    <cellStyle name="Comma0 3 5 4 2 2" xfId="24030" xr:uid="{00000000-0005-0000-0000-0000B2130000}"/>
    <cellStyle name="Comma0 3 5 4 3" xfId="11130" xr:uid="{00000000-0005-0000-0000-0000B3130000}"/>
    <cellStyle name="Comma0 3 5 4 3 2" xfId="25866" xr:uid="{00000000-0005-0000-0000-0000B4130000}"/>
    <cellStyle name="Comma0 3 5 4 4" xfId="10699" xr:uid="{00000000-0005-0000-0000-0000B5130000}"/>
    <cellStyle name="Comma0 3 5 4 4 2" xfId="25435" xr:uid="{00000000-0005-0000-0000-0000B6130000}"/>
    <cellStyle name="Comma0 3 5 4 5" xfId="11233" xr:uid="{00000000-0005-0000-0000-0000B7130000}"/>
    <cellStyle name="Comma0 3 5 4 5 2" xfId="25969" xr:uid="{00000000-0005-0000-0000-0000B8130000}"/>
    <cellStyle name="Comma0 3 5 4 6" xfId="9607" xr:uid="{00000000-0005-0000-0000-0000B9130000}"/>
    <cellStyle name="Comma0 3 5 4 6 2" xfId="24343" xr:uid="{00000000-0005-0000-0000-0000BA130000}"/>
    <cellStyle name="Comma0 3 5 4 7" xfId="10108" xr:uid="{00000000-0005-0000-0000-0000BB130000}"/>
    <cellStyle name="Comma0 3 5 4 7 2" xfId="24844" xr:uid="{00000000-0005-0000-0000-0000BC130000}"/>
    <cellStyle name="Comma0 3 5 4 8" xfId="23105" xr:uid="{00000000-0005-0000-0000-0000BD130000}"/>
    <cellStyle name="Comma0 3 5 5" xfId="7973" xr:uid="{00000000-0005-0000-0000-0000BE130000}"/>
    <cellStyle name="Comma0 3 5 5 2" xfId="7810" xr:uid="{00000000-0005-0000-0000-0000BF130000}"/>
    <cellStyle name="Comma0 3 5 5 2 2" xfId="22550" xr:uid="{00000000-0005-0000-0000-0000C0130000}"/>
    <cellStyle name="Comma0 3 5 5 3" xfId="11338" xr:uid="{00000000-0005-0000-0000-0000C1130000}"/>
    <cellStyle name="Comma0 3 5 5 3 2" xfId="26074" xr:uid="{00000000-0005-0000-0000-0000C2130000}"/>
    <cellStyle name="Comma0 3 5 5 4" xfId="11878" xr:uid="{00000000-0005-0000-0000-0000C3130000}"/>
    <cellStyle name="Comma0 3 5 5 4 2" xfId="26614" xr:uid="{00000000-0005-0000-0000-0000C4130000}"/>
    <cellStyle name="Comma0 3 5 5 5" xfId="12378" xr:uid="{00000000-0005-0000-0000-0000C5130000}"/>
    <cellStyle name="Comma0 3 5 5 5 2" xfId="27114" xr:uid="{00000000-0005-0000-0000-0000C6130000}"/>
    <cellStyle name="Comma0 3 5 5 6" xfId="12842" xr:uid="{00000000-0005-0000-0000-0000C7130000}"/>
    <cellStyle name="Comma0 3 5 5 6 2" xfId="27578" xr:uid="{00000000-0005-0000-0000-0000C8130000}"/>
    <cellStyle name="Comma0 3 5 5 7" xfId="13274" xr:uid="{00000000-0005-0000-0000-0000C9130000}"/>
    <cellStyle name="Comma0 3 5 5 7 2" xfId="28010" xr:uid="{00000000-0005-0000-0000-0000CA130000}"/>
    <cellStyle name="Comma0 3 5 5 8" xfId="22713" xr:uid="{00000000-0005-0000-0000-0000CB130000}"/>
    <cellStyle name="Comma0 3 5 6" xfId="7046" xr:uid="{00000000-0005-0000-0000-0000CC130000}"/>
    <cellStyle name="Comma0 3 5 6 2" xfId="9296" xr:uid="{00000000-0005-0000-0000-0000CD130000}"/>
    <cellStyle name="Comma0 3 5 6 2 2" xfId="24032" xr:uid="{00000000-0005-0000-0000-0000CE130000}"/>
    <cellStyle name="Comma0 3 5 6 3" xfId="11521" xr:uid="{00000000-0005-0000-0000-0000CF130000}"/>
    <cellStyle name="Comma0 3 5 6 3 2" xfId="26257" xr:uid="{00000000-0005-0000-0000-0000D0130000}"/>
    <cellStyle name="Comma0 3 5 6 4" xfId="12057" xr:uid="{00000000-0005-0000-0000-0000D1130000}"/>
    <cellStyle name="Comma0 3 5 6 4 2" xfId="26793" xr:uid="{00000000-0005-0000-0000-0000D2130000}"/>
    <cellStyle name="Comma0 3 5 6 5" xfId="12542" xr:uid="{00000000-0005-0000-0000-0000D3130000}"/>
    <cellStyle name="Comma0 3 5 6 5 2" xfId="27278" xr:uid="{00000000-0005-0000-0000-0000D4130000}"/>
    <cellStyle name="Comma0 3 5 6 6" xfId="12994" xr:uid="{00000000-0005-0000-0000-0000D5130000}"/>
    <cellStyle name="Comma0 3 5 6 6 2" xfId="27730" xr:uid="{00000000-0005-0000-0000-0000D6130000}"/>
    <cellStyle name="Comma0 3 5 6 7" xfId="13408" xr:uid="{00000000-0005-0000-0000-0000D7130000}"/>
    <cellStyle name="Comma0 3 5 6 7 2" xfId="28144" xr:uid="{00000000-0005-0000-0000-0000D8130000}"/>
    <cellStyle name="Comma0 3 5 6 8" xfId="21792" xr:uid="{00000000-0005-0000-0000-0000D9130000}"/>
    <cellStyle name="Comma0 3 5 7" xfId="6647" xr:uid="{00000000-0005-0000-0000-0000DA130000}"/>
    <cellStyle name="Comma0 3 5 7 2" xfId="9514" xr:uid="{00000000-0005-0000-0000-0000DB130000}"/>
    <cellStyle name="Comma0 3 5 7 2 2" xfId="24250" xr:uid="{00000000-0005-0000-0000-0000DC130000}"/>
    <cellStyle name="Comma0 3 5 7 3" xfId="11717" xr:uid="{00000000-0005-0000-0000-0000DD130000}"/>
    <cellStyle name="Comma0 3 5 7 3 2" xfId="26453" xr:uid="{00000000-0005-0000-0000-0000DE130000}"/>
    <cellStyle name="Comma0 3 5 7 4" xfId="12231" xr:uid="{00000000-0005-0000-0000-0000DF130000}"/>
    <cellStyle name="Comma0 3 5 7 4 2" xfId="26967" xr:uid="{00000000-0005-0000-0000-0000E0130000}"/>
    <cellStyle name="Comma0 3 5 7 5" xfId="12702" xr:uid="{00000000-0005-0000-0000-0000E1130000}"/>
    <cellStyle name="Comma0 3 5 7 5 2" xfId="27438" xr:uid="{00000000-0005-0000-0000-0000E2130000}"/>
    <cellStyle name="Comma0 3 5 7 6" xfId="13142" xr:uid="{00000000-0005-0000-0000-0000E3130000}"/>
    <cellStyle name="Comma0 3 5 7 6 2" xfId="27878" xr:uid="{00000000-0005-0000-0000-0000E4130000}"/>
    <cellStyle name="Comma0 3 5 7 7" xfId="13542" xr:uid="{00000000-0005-0000-0000-0000E5130000}"/>
    <cellStyle name="Comma0 3 5 7 7 2" xfId="28278" xr:uid="{00000000-0005-0000-0000-0000E6130000}"/>
    <cellStyle name="Comma0 3 5 7 8" xfId="21396" xr:uid="{00000000-0005-0000-0000-0000E7130000}"/>
    <cellStyle name="Comma0 3 5 8" xfId="15021" xr:uid="{00000000-0005-0000-0000-0000E8130000}"/>
    <cellStyle name="Comma0 3 6" xfId="400" xr:uid="{00000000-0005-0000-0000-0000E9130000}"/>
    <cellStyle name="Comma0 3 6 2" xfId="8428" xr:uid="{00000000-0005-0000-0000-0000EA130000}"/>
    <cellStyle name="Comma0 3 6 2 2" xfId="6595" xr:uid="{00000000-0005-0000-0000-0000EB130000}"/>
    <cellStyle name="Comma0 3 6 2 2 2" xfId="21344" xr:uid="{00000000-0005-0000-0000-0000EC130000}"/>
    <cellStyle name="Comma0 3 6 2 3" xfId="10349" xr:uid="{00000000-0005-0000-0000-0000ED130000}"/>
    <cellStyle name="Comma0 3 6 2 3 2" xfId="25085" xr:uid="{00000000-0005-0000-0000-0000EE130000}"/>
    <cellStyle name="Comma0 3 6 2 4" xfId="9745" xr:uid="{00000000-0005-0000-0000-0000EF130000}"/>
    <cellStyle name="Comma0 3 6 2 4 2" xfId="24481" xr:uid="{00000000-0005-0000-0000-0000F0130000}"/>
    <cellStyle name="Comma0 3 6 2 5" xfId="12137" xr:uid="{00000000-0005-0000-0000-0000F1130000}"/>
    <cellStyle name="Comma0 3 6 2 5 2" xfId="26873" xr:uid="{00000000-0005-0000-0000-0000F2130000}"/>
    <cellStyle name="Comma0 3 6 2 6" xfId="12621" xr:uid="{00000000-0005-0000-0000-0000F3130000}"/>
    <cellStyle name="Comma0 3 6 2 6 2" xfId="27357" xr:uid="{00000000-0005-0000-0000-0000F4130000}"/>
    <cellStyle name="Comma0 3 6 2 7" xfId="13073" xr:uid="{00000000-0005-0000-0000-0000F5130000}"/>
    <cellStyle name="Comma0 3 6 2 7 2" xfId="27809" xr:uid="{00000000-0005-0000-0000-0000F6130000}"/>
    <cellStyle name="Comma0 3 6 2 8" xfId="23167" xr:uid="{00000000-0005-0000-0000-0000F7130000}"/>
    <cellStyle name="Comma0 3 6 3" xfId="7807" xr:uid="{00000000-0005-0000-0000-0000F8130000}"/>
    <cellStyle name="Comma0 3 6 3 2" xfId="6809" xr:uid="{00000000-0005-0000-0000-0000F9130000}"/>
    <cellStyle name="Comma0 3 6 3 2 2" xfId="21558" xr:uid="{00000000-0005-0000-0000-0000FA130000}"/>
    <cellStyle name="Comma0 3 6 3 3" xfId="10540" xr:uid="{00000000-0005-0000-0000-0000FB130000}"/>
    <cellStyle name="Comma0 3 6 3 3 2" xfId="25276" xr:uid="{00000000-0005-0000-0000-0000FC130000}"/>
    <cellStyle name="Comma0 3 6 3 4" xfId="9685" xr:uid="{00000000-0005-0000-0000-0000FD130000}"/>
    <cellStyle name="Comma0 3 6 3 4 2" xfId="24421" xr:uid="{00000000-0005-0000-0000-0000FE130000}"/>
    <cellStyle name="Comma0 3 6 3 5" xfId="10813" xr:uid="{00000000-0005-0000-0000-0000FF130000}"/>
    <cellStyle name="Comma0 3 6 3 5 2" xfId="25549" xr:uid="{00000000-0005-0000-0000-000000140000}"/>
    <cellStyle name="Comma0 3 6 3 6" xfId="9930" xr:uid="{00000000-0005-0000-0000-000001140000}"/>
    <cellStyle name="Comma0 3 6 3 6 2" xfId="24666" xr:uid="{00000000-0005-0000-0000-000002140000}"/>
    <cellStyle name="Comma0 3 6 3 7" xfId="12142" xr:uid="{00000000-0005-0000-0000-000003140000}"/>
    <cellStyle name="Comma0 3 6 3 7 2" xfId="26878" xr:uid="{00000000-0005-0000-0000-000004140000}"/>
    <cellStyle name="Comma0 3 6 3 8" xfId="22547" xr:uid="{00000000-0005-0000-0000-000005140000}"/>
    <cellStyle name="Comma0 3 6 4" xfId="7847" xr:uid="{00000000-0005-0000-0000-000006140000}"/>
    <cellStyle name="Comma0 3 6 4 2" xfId="7966" xr:uid="{00000000-0005-0000-0000-000007140000}"/>
    <cellStyle name="Comma0 3 6 4 2 2" xfId="22706" xr:uid="{00000000-0005-0000-0000-000008140000}"/>
    <cellStyle name="Comma0 3 6 4 3" xfId="11077" xr:uid="{00000000-0005-0000-0000-000009140000}"/>
    <cellStyle name="Comma0 3 6 4 3 2" xfId="25813" xr:uid="{00000000-0005-0000-0000-00000A140000}"/>
    <cellStyle name="Comma0 3 6 4 4" xfId="10761" xr:uid="{00000000-0005-0000-0000-00000B140000}"/>
    <cellStyle name="Comma0 3 6 4 4 2" xfId="25497" xr:uid="{00000000-0005-0000-0000-00000C140000}"/>
    <cellStyle name="Comma0 3 6 4 5" xfId="9807" xr:uid="{00000000-0005-0000-0000-00000D140000}"/>
    <cellStyle name="Comma0 3 6 4 5 2" xfId="24543" xr:uid="{00000000-0005-0000-0000-00000E140000}"/>
    <cellStyle name="Comma0 3 6 4 6" xfId="11054" xr:uid="{00000000-0005-0000-0000-00000F140000}"/>
    <cellStyle name="Comma0 3 6 4 6 2" xfId="25790" xr:uid="{00000000-0005-0000-0000-000010140000}"/>
    <cellStyle name="Comma0 3 6 4 7" xfId="9609" xr:uid="{00000000-0005-0000-0000-000011140000}"/>
    <cellStyle name="Comma0 3 6 4 7 2" xfId="24345" xr:uid="{00000000-0005-0000-0000-000012140000}"/>
    <cellStyle name="Comma0 3 6 4 8" xfId="22587" xr:uid="{00000000-0005-0000-0000-000013140000}"/>
    <cellStyle name="Comma0 3 6 5" xfId="7238" xr:uid="{00000000-0005-0000-0000-000014140000}"/>
    <cellStyle name="Comma0 3 6 5 2" xfId="8737" xr:uid="{00000000-0005-0000-0000-000015140000}"/>
    <cellStyle name="Comma0 3 6 5 2 2" xfId="23476" xr:uid="{00000000-0005-0000-0000-000016140000}"/>
    <cellStyle name="Comma0 3 6 5 3" xfId="11280" xr:uid="{00000000-0005-0000-0000-000017140000}"/>
    <cellStyle name="Comma0 3 6 5 3 2" xfId="26016" xr:uid="{00000000-0005-0000-0000-000018140000}"/>
    <cellStyle name="Comma0 3 6 5 4" xfId="11824" xr:uid="{00000000-0005-0000-0000-000019140000}"/>
    <cellStyle name="Comma0 3 6 5 4 2" xfId="26560" xr:uid="{00000000-0005-0000-0000-00001A140000}"/>
    <cellStyle name="Comma0 3 6 5 5" xfId="12328" xr:uid="{00000000-0005-0000-0000-00001B140000}"/>
    <cellStyle name="Comma0 3 6 5 5 2" xfId="27064" xr:uid="{00000000-0005-0000-0000-00001C140000}"/>
    <cellStyle name="Comma0 3 6 5 6" xfId="12796" xr:uid="{00000000-0005-0000-0000-00001D140000}"/>
    <cellStyle name="Comma0 3 6 5 6 2" xfId="27532" xr:uid="{00000000-0005-0000-0000-00001E140000}"/>
    <cellStyle name="Comma0 3 6 5 7" xfId="13232" xr:uid="{00000000-0005-0000-0000-00001F140000}"/>
    <cellStyle name="Comma0 3 6 5 7 2" xfId="27968" xr:uid="{00000000-0005-0000-0000-000020140000}"/>
    <cellStyle name="Comma0 3 6 5 8" xfId="21984" xr:uid="{00000000-0005-0000-0000-000021140000}"/>
    <cellStyle name="Comma0 3 6 6" xfId="7915" xr:uid="{00000000-0005-0000-0000-000022140000}"/>
    <cellStyle name="Comma0 3 6 6 2" xfId="6908" xr:uid="{00000000-0005-0000-0000-000023140000}"/>
    <cellStyle name="Comma0 3 6 6 2 2" xfId="21657" xr:uid="{00000000-0005-0000-0000-000024140000}"/>
    <cellStyle name="Comma0 3 6 6 3" xfId="11469" xr:uid="{00000000-0005-0000-0000-000025140000}"/>
    <cellStyle name="Comma0 3 6 6 3 2" xfId="26205" xr:uid="{00000000-0005-0000-0000-000026140000}"/>
    <cellStyle name="Comma0 3 6 6 4" xfId="12006" xr:uid="{00000000-0005-0000-0000-000027140000}"/>
    <cellStyle name="Comma0 3 6 6 4 2" xfId="26742" xr:uid="{00000000-0005-0000-0000-000028140000}"/>
    <cellStyle name="Comma0 3 6 6 5" xfId="12495" xr:uid="{00000000-0005-0000-0000-000029140000}"/>
    <cellStyle name="Comma0 3 6 6 5 2" xfId="27231" xr:uid="{00000000-0005-0000-0000-00002A140000}"/>
    <cellStyle name="Comma0 3 6 6 6" xfId="12948" xr:uid="{00000000-0005-0000-0000-00002B140000}"/>
    <cellStyle name="Comma0 3 6 6 6 2" xfId="27684" xr:uid="{00000000-0005-0000-0000-00002C140000}"/>
    <cellStyle name="Comma0 3 6 6 7" xfId="13366" xr:uid="{00000000-0005-0000-0000-00002D140000}"/>
    <cellStyle name="Comma0 3 6 6 7 2" xfId="28102" xr:uid="{00000000-0005-0000-0000-00002E140000}"/>
    <cellStyle name="Comma0 3 6 6 8" xfId="22655" xr:uid="{00000000-0005-0000-0000-00002F140000}"/>
    <cellStyle name="Comma0 3 6 7" xfId="8650" xr:uid="{00000000-0005-0000-0000-000030140000}"/>
    <cellStyle name="Comma0 3 6 7 2" xfId="9472" xr:uid="{00000000-0005-0000-0000-000031140000}"/>
    <cellStyle name="Comma0 3 6 7 2 2" xfId="24208" xr:uid="{00000000-0005-0000-0000-000032140000}"/>
    <cellStyle name="Comma0 3 6 7 3" xfId="11665" xr:uid="{00000000-0005-0000-0000-000033140000}"/>
    <cellStyle name="Comma0 3 6 7 3 2" xfId="26401" xr:uid="{00000000-0005-0000-0000-000034140000}"/>
    <cellStyle name="Comma0 3 6 7 4" xfId="12181" xr:uid="{00000000-0005-0000-0000-000035140000}"/>
    <cellStyle name="Comma0 3 6 7 4 2" xfId="26917" xr:uid="{00000000-0005-0000-0000-000036140000}"/>
    <cellStyle name="Comma0 3 6 7 5" xfId="12655" xr:uid="{00000000-0005-0000-0000-000037140000}"/>
    <cellStyle name="Comma0 3 6 7 5 2" xfId="27391" xr:uid="{00000000-0005-0000-0000-000038140000}"/>
    <cellStyle name="Comma0 3 6 7 6" xfId="13097" xr:uid="{00000000-0005-0000-0000-000039140000}"/>
    <cellStyle name="Comma0 3 6 7 6 2" xfId="27833" xr:uid="{00000000-0005-0000-0000-00003A140000}"/>
    <cellStyle name="Comma0 3 6 7 7" xfId="13500" xr:uid="{00000000-0005-0000-0000-00003B140000}"/>
    <cellStyle name="Comma0 3 6 7 7 2" xfId="28236" xr:uid="{00000000-0005-0000-0000-00003C140000}"/>
    <cellStyle name="Comma0 3 6 7 8" xfId="23389" xr:uid="{00000000-0005-0000-0000-00003D140000}"/>
    <cellStyle name="Comma0 3 6 8" xfId="15197" xr:uid="{00000000-0005-0000-0000-00003E140000}"/>
    <cellStyle name="Comma0 3 7" xfId="576" xr:uid="{00000000-0005-0000-0000-00003F140000}"/>
    <cellStyle name="Comma0 3 7 2" xfId="6795" xr:uid="{00000000-0005-0000-0000-000040140000}"/>
    <cellStyle name="Comma0 3 7 2 2" xfId="8018" xr:uid="{00000000-0005-0000-0000-000041140000}"/>
    <cellStyle name="Comma0 3 7 2 2 2" xfId="22758" xr:uid="{00000000-0005-0000-0000-000042140000}"/>
    <cellStyle name="Comma0 3 7 2 3" xfId="10405" xr:uid="{00000000-0005-0000-0000-000043140000}"/>
    <cellStyle name="Comma0 3 7 2 3 2" xfId="25141" xr:uid="{00000000-0005-0000-0000-000044140000}"/>
    <cellStyle name="Comma0 3 7 2 4" xfId="10735" xr:uid="{00000000-0005-0000-0000-000045140000}"/>
    <cellStyle name="Comma0 3 7 2 4 2" xfId="25471" xr:uid="{00000000-0005-0000-0000-000046140000}"/>
    <cellStyle name="Comma0 3 7 2 5" xfId="10177" xr:uid="{00000000-0005-0000-0000-000047140000}"/>
    <cellStyle name="Comma0 3 7 2 5 2" xfId="24913" xr:uid="{00000000-0005-0000-0000-000048140000}"/>
    <cellStyle name="Comma0 3 7 2 6" xfId="10103" xr:uid="{00000000-0005-0000-0000-000049140000}"/>
    <cellStyle name="Comma0 3 7 2 6 2" xfId="24839" xr:uid="{00000000-0005-0000-0000-00004A140000}"/>
    <cellStyle name="Comma0 3 7 2 7" xfId="9818" xr:uid="{00000000-0005-0000-0000-00004B140000}"/>
    <cellStyle name="Comma0 3 7 2 7 2" xfId="24554" xr:uid="{00000000-0005-0000-0000-00004C140000}"/>
    <cellStyle name="Comma0 3 7 2 8" xfId="21544" xr:uid="{00000000-0005-0000-0000-00004D140000}"/>
    <cellStyle name="Comma0 3 7 3" xfId="6839" xr:uid="{00000000-0005-0000-0000-00004E140000}"/>
    <cellStyle name="Comma0 3 7 3 2" xfId="7049" xr:uid="{00000000-0005-0000-0000-00004F140000}"/>
    <cellStyle name="Comma0 3 7 3 2 2" xfId="21795" xr:uid="{00000000-0005-0000-0000-000050140000}"/>
    <cellStyle name="Comma0 3 7 3 3" xfId="10603" xr:uid="{00000000-0005-0000-0000-000051140000}"/>
    <cellStyle name="Comma0 3 7 3 3 2" xfId="25339" xr:uid="{00000000-0005-0000-0000-000052140000}"/>
    <cellStyle name="Comma0 3 7 3 4" xfId="9793" xr:uid="{00000000-0005-0000-0000-000053140000}"/>
    <cellStyle name="Comma0 3 7 3 4 2" xfId="24529" xr:uid="{00000000-0005-0000-0000-000054140000}"/>
    <cellStyle name="Comma0 3 7 3 5" xfId="11807" xr:uid="{00000000-0005-0000-0000-000055140000}"/>
    <cellStyle name="Comma0 3 7 3 5 2" xfId="26543" xr:uid="{00000000-0005-0000-0000-000056140000}"/>
    <cellStyle name="Comma0 3 7 3 6" xfId="12311" xr:uid="{00000000-0005-0000-0000-000057140000}"/>
    <cellStyle name="Comma0 3 7 3 6 2" xfId="27047" xr:uid="{00000000-0005-0000-0000-000058140000}"/>
    <cellStyle name="Comma0 3 7 3 7" xfId="12781" xr:uid="{00000000-0005-0000-0000-000059140000}"/>
    <cellStyle name="Comma0 3 7 3 7 2" xfId="27517" xr:uid="{00000000-0005-0000-0000-00005A140000}"/>
    <cellStyle name="Comma0 3 7 3 8" xfId="21588" xr:uid="{00000000-0005-0000-0000-00005B140000}"/>
    <cellStyle name="Comma0 3 7 4" xfId="7918" xr:uid="{00000000-0005-0000-0000-00005C140000}"/>
    <cellStyle name="Comma0 3 7 4 2" xfId="6638" xr:uid="{00000000-0005-0000-0000-00005D140000}"/>
    <cellStyle name="Comma0 3 7 4 2 2" xfId="21387" xr:uid="{00000000-0005-0000-0000-00005E140000}"/>
    <cellStyle name="Comma0 3 7 4 3" xfId="11136" xr:uid="{00000000-0005-0000-0000-00005F140000}"/>
    <cellStyle name="Comma0 3 7 4 3 2" xfId="25872" xr:uid="{00000000-0005-0000-0000-000060140000}"/>
    <cellStyle name="Comma0 3 7 4 4" xfId="9955" xr:uid="{00000000-0005-0000-0000-000061140000}"/>
    <cellStyle name="Comma0 3 7 4 4 2" xfId="24691" xr:uid="{00000000-0005-0000-0000-000062140000}"/>
    <cellStyle name="Comma0 3 7 4 5" xfId="9652" xr:uid="{00000000-0005-0000-0000-000063140000}"/>
    <cellStyle name="Comma0 3 7 4 5 2" xfId="24388" xr:uid="{00000000-0005-0000-0000-000064140000}"/>
    <cellStyle name="Comma0 3 7 4 6" xfId="10276" xr:uid="{00000000-0005-0000-0000-000065140000}"/>
    <cellStyle name="Comma0 3 7 4 6 2" xfId="25012" xr:uid="{00000000-0005-0000-0000-000066140000}"/>
    <cellStyle name="Comma0 3 7 4 7" xfId="12056" xr:uid="{00000000-0005-0000-0000-000067140000}"/>
    <cellStyle name="Comma0 3 7 4 7 2" xfId="26792" xr:uid="{00000000-0005-0000-0000-000068140000}"/>
    <cellStyle name="Comma0 3 7 4 8" xfId="22658" xr:uid="{00000000-0005-0000-0000-000069140000}"/>
    <cellStyle name="Comma0 3 7 5" xfId="7376" xr:uid="{00000000-0005-0000-0000-00006A140000}"/>
    <cellStyle name="Comma0 3 7 5 2" xfId="8163" xr:uid="{00000000-0005-0000-0000-00006B140000}"/>
    <cellStyle name="Comma0 3 7 5 2 2" xfId="22903" xr:uid="{00000000-0005-0000-0000-00006C140000}"/>
    <cellStyle name="Comma0 3 7 5 3" xfId="11346" xr:uid="{00000000-0005-0000-0000-00006D140000}"/>
    <cellStyle name="Comma0 3 7 5 3 2" xfId="26082" xr:uid="{00000000-0005-0000-0000-00006E140000}"/>
    <cellStyle name="Comma0 3 7 5 4" xfId="11883" xr:uid="{00000000-0005-0000-0000-00006F140000}"/>
    <cellStyle name="Comma0 3 7 5 4 2" xfId="26619" xr:uid="{00000000-0005-0000-0000-000070140000}"/>
    <cellStyle name="Comma0 3 7 5 5" xfId="12383" xr:uid="{00000000-0005-0000-0000-000071140000}"/>
    <cellStyle name="Comma0 3 7 5 5 2" xfId="27119" xr:uid="{00000000-0005-0000-0000-000072140000}"/>
    <cellStyle name="Comma0 3 7 5 6" xfId="12847" xr:uid="{00000000-0005-0000-0000-000073140000}"/>
    <cellStyle name="Comma0 3 7 5 6 2" xfId="27583" xr:uid="{00000000-0005-0000-0000-000074140000}"/>
    <cellStyle name="Comma0 3 7 5 7" xfId="13279" xr:uid="{00000000-0005-0000-0000-000075140000}"/>
    <cellStyle name="Comma0 3 7 5 7 2" xfId="28015" xr:uid="{00000000-0005-0000-0000-000076140000}"/>
    <cellStyle name="Comma0 3 7 5 8" xfId="22120" xr:uid="{00000000-0005-0000-0000-000077140000}"/>
    <cellStyle name="Comma0 3 7 6" xfId="7469" xr:uid="{00000000-0005-0000-0000-000078140000}"/>
    <cellStyle name="Comma0 3 7 6 2" xfId="9188" xr:uid="{00000000-0005-0000-0000-000079140000}"/>
    <cellStyle name="Comma0 3 7 6 2 2" xfId="23925" xr:uid="{00000000-0005-0000-0000-00007A140000}"/>
    <cellStyle name="Comma0 3 7 6 3" xfId="11528" xr:uid="{00000000-0005-0000-0000-00007B140000}"/>
    <cellStyle name="Comma0 3 7 6 3 2" xfId="26264" xr:uid="{00000000-0005-0000-0000-00007C140000}"/>
    <cellStyle name="Comma0 3 7 6 4" xfId="12062" xr:uid="{00000000-0005-0000-0000-00007D140000}"/>
    <cellStyle name="Comma0 3 7 6 4 2" xfId="26798" xr:uid="{00000000-0005-0000-0000-00007E140000}"/>
    <cellStyle name="Comma0 3 7 6 5" xfId="12547" xr:uid="{00000000-0005-0000-0000-00007F140000}"/>
    <cellStyle name="Comma0 3 7 6 5 2" xfId="27283" xr:uid="{00000000-0005-0000-0000-000080140000}"/>
    <cellStyle name="Comma0 3 7 6 6" xfId="12999" xr:uid="{00000000-0005-0000-0000-000081140000}"/>
    <cellStyle name="Comma0 3 7 6 6 2" xfId="27735" xr:uid="{00000000-0005-0000-0000-000082140000}"/>
    <cellStyle name="Comma0 3 7 6 7" xfId="13413" xr:uid="{00000000-0005-0000-0000-000083140000}"/>
    <cellStyle name="Comma0 3 7 6 7 2" xfId="28149" xr:uid="{00000000-0005-0000-0000-000084140000}"/>
    <cellStyle name="Comma0 3 7 6 8" xfId="22211" xr:uid="{00000000-0005-0000-0000-000085140000}"/>
    <cellStyle name="Comma0 3 7 7" xfId="6836" xr:uid="{00000000-0005-0000-0000-000086140000}"/>
    <cellStyle name="Comma0 3 7 7 2" xfId="9519" xr:uid="{00000000-0005-0000-0000-000087140000}"/>
    <cellStyle name="Comma0 3 7 7 2 2" xfId="24255" xr:uid="{00000000-0005-0000-0000-000088140000}"/>
    <cellStyle name="Comma0 3 7 7 3" xfId="11725" xr:uid="{00000000-0005-0000-0000-000089140000}"/>
    <cellStyle name="Comma0 3 7 7 3 2" xfId="26461" xr:uid="{00000000-0005-0000-0000-00008A140000}"/>
    <cellStyle name="Comma0 3 7 7 4" xfId="12236" xr:uid="{00000000-0005-0000-0000-00008B140000}"/>
    <cellStyle name="Comma0 3 7 7 4 2" xfId="26972" xr:uid="{00000000-0005-0000-0000-00008C140000}"/>
    <cellStyle name="Comma0 3 7 7 5" xfId="12707" xr:uid="{00000000-0005-0000-0000-00008D140000}"/>
    <cellStyle name="Comma0 3 7 7 5 2" xfId="27443" xr:uid="{00000000-0005-0000-0000-00008E140000}"/>
    <cellStyle name="Comma0 3 7 7 6" xfId="13147" xr:uid="{00000000-0005-0000-0000-00008F140000}"/>
    <cellStyle name="Comma0 3 7 7 6 2" xfId="27883" xr:uid="{00000000-0005-0000-0000-000090140000}"/>
    <cellStyle name="Comma0 3 7 7 7" xfId="13547" xr:uid="{00000000-0005-0000-0000-000091140000}"/>
    <cellStyle name="Comma0 3 7 7 7 2" xfId="28283" xr:uid="{00000000-0005-0000-0000-000092140000}"/>
    <cellStyle name="Comma0 3 7 7 8" xfId="21585" xr:uid="{00000000-0005-0000-0000-000093140000}"/>
    <cellStyle name="Comma0 3 7 8" xfId="15373" xr:uid="{00000000-0005-0000-0000-000094140000}"/>
    <cellStyle name="Comma0 3 8" xfId="752" xr:uid="{00000000-0005-0000-0000-000095140000}"/>
    <cellStyle name="Comma0 3 8 2" xfId="7514" xr:uid="{00000000-0005-0000-0000-000096140000}"/>
    <cellStyle name="Comma0 3 8 2 2" xfId="8605" xr:uid="{00000000-0005-0000-0000-000097140000}"/>
    <cellStyle name="Comma0 3 8 2 2 2" xfId="23344" xr:uid="{00000000-0005-0000-0000-000098140000}"/>
    <cellStyle name="Comma0 3 8 2 3" xfId="10341" xr:uid="{00000000-0005-0000-0000-000099140000}"/>
    <cellStyle name="Comma0 3 8 2 3 2" xfId="25077" xr:uid="{00000000-0005-0000-0000-00009A140000}"/>
    <cellStyle name="Comma0 3 8 2 4" xfId="10484" xr:uid="{00000000-0005-0000-0000-00009B140000}"/>
    <cellStyle name="Comma0 3 8 2 4 2" xfId="25220" xr:uid="{00000000-0005-0000-0000-00009C140000}"/>
    <cellStyle name="Comma0 3 8 2 5" xfId="10152" xr:uid="{00000000-0005-0000-0000-00009D140000}"/>
    <cellStyle name="Comma0 3 8 2 5 2" xfId="24888" xr:uid="{00000000-0005-0000-0000-00009E140000}"/>
    <cellStyle name="Comma0 3 8 2 6" xfId="9641" xr:uid="{00000000-0005-0000-0000-00009F140000}"/>
    <cellStyle name="Comma0 3 8 2 6 2" xfId="24377" xr:uid="{00000000-0005-0000-0000-0000A0140000}"/>
    <cellStyle name="Comma0 3 8 2 7" xfId="10886" xr:uid="{00000000-0005-0000-0000-0000A1140000}"/>
    <cellStyle name="Comma0 3 8 2 7 2" xfId="25622" xr:uid="{00000000-0005-0000-0000-0000A2140000}"/>
    <cellStyle name="Comma0 3 8 2 8" xfId="22256" xr:uid="{00000000-0005-0000-0000-0000A3140000}"/>
    <cellStyle name="Comma0 3 8 3" xfId="6544" xr:uid="{00000000-0005-0000-0000-0000A4140000}"/>
    <cellStyle name="Comma0 3 8 3 2" xfId="8822" xr:uid="{00000000-0005-0000-0000-0000A5140000}"/>
    <cellStyle name="Comma0 3 8 3 2 2" xfId="23560" xr:uid="{00000000-0005-0000-0000-0000A6140000}"/>
    <cellStyle name="Comma0 3 8 3 3" xfId="10532" xr:uid="{00000000-0005-0000-0000-0000A7140000}"/>
    <cellStyle name="Comma0 3 8 3 3 2" xfId="25268" xr:uid="{00000000-0005-0000-0000-0000A8140000}"/>
    <cellStyle name="Comma0 3 8 3 4" xfId="10142" xr:uid="{00000000-0005-0000-0000-0000A9140000}"/>
    <cellStyle name="Comma0 3 8 3 4 2" xfId="24878" xr:uid="{00000000-0005-0000-0000-0000AA140000}"/>
    <cellStyle name="Comma0 3 8 3 5" xfId="9768" xr:uid="{00000000-0005-0000-0000-0000AB140000}"/>
    <cellStyle name="Comma0 3 8 3 5 2" xfId="24504" xr:uid="{00000000-0005-0000-0000-0000AC140000}"/>
    <cellStyle name="Comma0 3 8 3 6" xfId="11440" xr:uid="{00000000-0005-0000-0000-0000AD140000}"/>
    <cellStyle name="Comma0 3 8 3 6 2" xfId="26176" xr:uid="{00000000-0005-0000-0000-0000AE140000}"/>
    <cellStyle name="Comma0 3 8 3 7" xfId="10743" xr:uid="{00000000-0005-0000-0000-0000AF140000}"/>
    <cellStyle name="Comma0 3 8 3 7 2" xfId="25479" xr:uid="{00000000-0005-0000-0000-0000B0140000}"/>
    <cellStyle name="Comma0 3 8 3 8" xfId="21293" xr:uid="{00000000-0005-0000-0000-0000B1140000}"/>
    <cellStyle name="Comma0 3 8 4" xfId="6933" xr:uid="{00000000-0005-0000-0000-0000B2140000}"/>
    <cellStyle name="Comma0 3 8 4 2" xfId="8208" xr:uid="{00000000-0005-0000-0000-0000B3140000}"/>
    <cellStyle name="Comma0 3 8 4 2 2" xfId="22948" xr:uid="{00000000-0005-0000-0000-0000B4140000}"/>
    <cellStyle name="Comma0 3 8 4 3" xfId="11069" xr:uid="{00000000-0005-0000-0000-0000B5140000}"/>
    <cellStyle name="Comma0 3 8 4 3 2" xfId="25805" xr:uid="{00000000-0005-0000-0000-0000B6140000}"/>
    <cellStyle name="Comma0 3 8 4 4" xfId="11636" xr:uid="{00000000-0005-0000-0000-0000B7140000}"/>
    <cellStyle name="Comma0 3 8 4 4 2" xfId="26372" xr:uid="{00000000-0005-0000-0000-0000B8140000}"/>
    <cellStyle name="Comma0 3 8 4 5" xfId="9604" xr:uid="{00000000-0005-0000-0000-0000B9140000}"/>
    <cellStyle name="Comma0 3 8 4 5 2" xfId="24340" xr:uid="{00000000-0005-0000-0000-0000BA140000}"/>
    <cellStyle name="Comma0 3 8 4 6" xfId="10992" xr:uid="{00000000-0005-0000-0000-0000BB140000}"/>
    <cellStyle name="Comma0 3 8 4 6 2" xfId="25728" xr:uid="{00000000-0005-0000-0000-0000BC140000}"/>
    <cellStyle name="Comma0 3 8 4 7" xfId="12008" xr:uid="{00000000-0005-0000-0000-0000BD140000}"/>
    <cellStyle name="Comma0 3 8 4 7 2" xfId="26744" xr:uid="{00000000-0005-0000-0000-0000BE140000}"/>
    <cellStyle name="Comma0 3 8 4 8" xfId="21681" xr:uid="{00000000-0005-0000-0000-0000BF140000}"/>
    <cellStyle name="Comma0 3 8 5" xfId="8611" xr:uid="{00000000-0005-0000-0000-0000C0140000}"/>
    <cellStyle name="Comma0 3 8 5 2" xfId="6682" xr:uid="{00000000-0005-0000-0000-0000C1140000}"/>
    <cellStyle name="Comma0 3 8 5 2 2" xfId="21431" xr:uid="{00000000-0005-0000-0000-0000C2140000}"/>
    <cellStyle name="Comma0 3 8 5 3" xfId="11272" xr:uid="{00000000-0005-0000-0000-0000C3140000}"/>
    <cellStyle name="Comma0 3 8 5 3 2" xfId="26008" xr:uid="{00000000-0005-0000-0000-0000C4140000}"/>
    <cellStyle name="Comma0 3 8 5 4" xfId="11816" xr:uid="{00000000-0005-0000-0000-0000C5140000}"/>
    <cellStyle name="Comma0 3 8 5 4 2" xfId="26552" xr:uid="{00000000-0005-0000-0000-0000C6140000}"/>
    <cellStyle name="Comma0 3 8 5 5" xfId="12320" xr:uid="{00000000-0005-0000-0000-0000C7140000}"/>
    <cellStyle name="Comma0 3 8 5 5 2" xfId="27056" xr:uid="{00000000-0005-0000-0000-0000C8140000}"/>
    <cellStyle name="Comma0 3 8 5 6" xfId="12788" xr:uid="{00000000-0005-0000-0000-0000C9140000}"/>
    <cellStyle name="Comma0 3 8 5 6 2" xfId="27524" xr:uid="{00000000-0005-0000-0000-0000CA140000}"/>
    <cellStyle name="Comma0 3 8 5 7" xfId="13224" xr:uid="{00000000-0005-0000-0000-0000CB140000}"/>
    <cellStyle name="Comma0 3 8 5 7 2" xfId="27960" xr:uid="{00000000-0005-0000-0000-0000CC140000}"/>
    <cellStyle name="Comma0 3 8 5 8" xfId="23350" xr:uid="{00000000-0005-0000-0000-0000CD140000}"/>
    <cellStyle name="Comma0 3 8 6" xfId="6543" xr:uid="{00000000-0005-0000-0000-0000CE140000}"/>
    <cellStyle name="Comma0 3 8 6 2" xfId="8991" xr:uid="{00000000-0005-0000-0000-0000CF140000}"/>
    <cellStyle name="Comma0 3 8 6 2 2" xfId="23728" xr:uid="{00000000-0005-0000-0000-0000D0140000}"/>
    <cellStyle name="Comma0 3 8 6 3" xfId="11461" xr:uid="{00000000-0005-0000-0000-0000D1140000}"/>
    <cellStyle name="Comma0 3 8 6 3 2" xfId="26197" xr:uid="{00000000-0005-0000-0000-0000D2140000}"/>
    <cellStyle name="Comma0 3 8 6 4" xfId="11997" xr:uid="{00000000-0005-0000-0000-0000D3140000}"/>
    <cellStyle name="Comma0 3 8 6 4 2" xfId="26733" xr:uid="{00000000-0005-0000-0000-0000D4140000}"/>
    <cellStyle name="Comma0 3 8 6 5" xfId="12486" xr:uid="{00000000-0005-0000-0000-0000D5140000}"/>
    <cellStyle name="Comma0 3 8 6 5 2" xfId="27222" xr:uid="{00000000-0005-0000-0000-0000D6140000}"/>
    <cellStyle name="Comma0 3 8 6 6" xfId="12940" xr:uid="{00000000-0005-0000-0000-0000D7140000}"/>
    <cellStyle name="Comma0 3 8 6 6 2" xfId="27676" xr:uid="{00000000-0005-0000-0000-0000D8140000}"/>
    <cellStyle name="Comma0 3 8 6 7" xfId="13358" xr:uid="{00000000-0005-0000-0000-0000D9140000}"/>
    <cellStyle name="Comma0 3 8 6 7 2" xfId="28094" xr:uid="{00000000-0005-0000-0000-0000DA140000}"/>
    <cellStyle name="Comma0 3 8 6 8" xfId="21292" xr:uid="{00000000-0005-0000-0000-0000DB140000}"/>
    <cellStyle name="Comma0 3 8 7" xfId="7587" xr:uid="{00000000-0005-0000-0000-0000DC140000}"/>
    <cellStyle name="Comma0 3 8 7 2" xfId="9464" xr:uid="{00000000-0005-0000-0000-0000DD140000}"/>
    <cellStyle name="Comma0 3 8 7 2 2" xfId="24200" xr:uid="{00000000-0005-0000-0000-0000DE140000}"/>
    <cellStyle name="Comma0 3 8 7 3" xfId="11657" xr:uid="{00000000-0005-0000-0000-0000DF140000}"/>
    <cellStyle name="Comma0 3 8 7 3 2" xfId="26393" xr:uid="{00000000-0005-0000-0000-0000E0140000}"/>
    <cellStyle name="Comma0 3 8 7 4" xfId="12172" xr:uid="{00000000-0005-0000-0000-0000E1140000}"/>
    <cellStyle name="Comma0 3 8 7 4 2" xfId="26908" xr:uid="{00000000-0005-0000-0000-0000E2140000}"/>
    <cellStyle name="Comma0 3 8 7 5" xfId="12646" xr:uid="{00000000-0005-0000-0000-0000E3140000}"/>
    <cellStyle name="Comma0 3 8 7 5 2" xfId="27382" xr:uid="{00000000-0005-0000-0000-0000E4140000}"/>
    <cellStyle name="Comma0 3 8 7 6" xfId="13089" xr:uid="{00000000-0005-0000-0000-0000E5140000}"/>
    <cellStyle name="Comma0 3 8 7 6 2" xfId="27825" xr:uid="{00000000-0005-0000-0000-0000E6140000}"/>
    <cellStyle name="Comma0 3 8 7 7" xfId="13492" xr:uid="{00000000-0005-0000-0000-0000E7140000}"/>
    <cellStyle name="Comma0 3 8 7 7 2" xfId="28228" xr:uid="{00000000-0005-0000-0000-0000E8140000}"/>
    <cellStyle name="Comma0 3 8 7 8" xfId="22328" xr:uid="{00000000-0005-0000-0000-0000E9140000}"/>
    <cellStyle name="Comma0 3 8 8" xfId="15549" xr:uid="{00000000-0005-0000-0000-0000EA140000}"/>
    <cellStyle name="Comma0 3 9" xfId="928" xr:uid="{00000000-0005-0000-0000-0000EB140000}"/>
    <cellStyle name="Comma0 3 9 2" xfId="8520" xr:uid="{00000000-0005-0000-0000-0000EC140000}"/>
    <cellStyle name="Comma0 3 9 2 2" xfId="9158" xr:uid="{00000000-0005-0000-0000-0000ED140000}"/>
    <cellStyle name="Comma0 3 9 2 2 2" xfId="23895" xr:uid="{00000000-0005-0000-0000-0000EE140000}"/>
    <cellStyle name="Comma0 3 9 2 3" xfId="10412" xr:uid="{00000000-0005-0000-0000-0000EF140000}"/>
    <cellStyle name="Comma0 3 9 2 3 2" xfId="25148" xr:uid="{00000000-0005-0000-0000-0000F0140000}"/>
    <cellStyle name="Comma0 3 9 2 4" xfId="10089" xr:uid="{00000000-0005-0000-0000-0000F1140000}"/>
    <cellStyle name="Comma0 3 9 2 4 2" xfId="24825" xr:uid="{00000000-0005-0000-0000-0000F2140000}"/>
    <cellStyle name="Comma0 3 9 2 5" xfId="9906" xr:uid="{00000000-0005-0000-0000-0000F3140000}"/>
    <cellStyle name="Comma0 3 9 2 5 2" xfId="24642" xr:uid="{00000000-0005-0000-0000-0000F4140000}"/>
    <cellStyle name="Comma0 3 9 2 6" xfId="11959" xr:uid="{00000000-0005-0000-0000-0000F5140000}"/>
    <cellStyle name="Comma0 3 9 2 6 2" xfId="26695" xr:uid="{00000000-0005-0000-0000-0000F6140000}"/>
    <cellStyle name="Comma0 3 9 2 7" xfId="12458" xr:uid="{00000000-0005-0000-0000-0000F7140000}"/>
    <cellStyle name="Comma0 3 9 2 7 2" xfId="27194" xr:uid="{00000000-0005-0000-0000-0000F8140000}"/>
    <cellStyle name="Comma0 3 9 2 8" xfId="23259" xr:uid="{00000000-0005-0000-0000-0000F9140000}"/>
    <cellStyle name="Comma0 3 9 3" xfId="7206" xr:uid="{00000000-0005-0000-0000-0000FA140000}"/>
    <cellStyle name="Comma0 3 9 3 2" xfId="8855" xr:uid="{00000000-0005-0000-0000-0000FB140000}"/>
    <cellStyle name="Comma0 3 9 3 2 2" xfId="23593" xr:uid="{00000000-0005-0000-0000-0000FC140000}"/>
    <cellStyle name="Comma0 3 9 3 3" xfId="10610" xr:uid="{00000000-0005-0000-0000-0000FD140000}"/>
    <cellStyle name="Comma0 3 9 3 3 2" xfId="25346" xr:uid="{00000000-0005-0000-0000-0000FE140000}"/>
    <cellStyle name="Comma0 3 9 3 4" xfId="9681" xr:uid="{00000000-0005-0000-0000-0000FF140000}"/>
    <cellStyle name="Comma0 3 9 3 4 2" xfId="24417" xr:uid="{00000000-0005-0000-0000-000000150000}"/>
    <cellStyle name="Comma0 3 9 3 5" xfId="10133" xr:uid="{00000000-0005-0000-0000-000001150000}"/>
    <cellStyle name="Comma0 3 9 3 5 2" xfId="24869" xr:uid="{00000000-0005-0000-0000-000002150000}"/>
    <cellStyle name="Comma0 3 9 3 6" xfId="10772" xr:uid="{00000000-0005-0000-0000-000003150000}"/>
    <cellStyle name="Comma0 3 9 3 6 2" xfId="25508" xr:uid="{00000000-0005-0000-0000-000004150000}"/>
    <cellStyle name="Comma0 3 9 3 7" xfId="11617" xr:uid="{00000000-0005-0000-0000-000005150000}"/>
    <cellStyle name="Comma0 3 9 3 7 2" xfId="26353" xr:uid="{00000000-0005-0000-0000-000006150000}"/>
    <cellStyle name="Comma0 3 9 3 8" xfId="21952" xr:uid="{00000000-0005-0000-0000-000007150000}"/>
    <cellStyle name="Comma0 3 9 4" xfId="6785" xr:uid="{00000000-0005-0000-0000-000008150000}"/>
    <cellStyle name="Comma0 3 9 4 2" xfId="8061" xr:uid="{00000000-0005-0000-0000-000009150000}"/>
    <cellStyle name="Comma0 3 9 4 2 2" xfId="22801" xr:uid="{00000000-0005-0000-0000-00000A150000}"/>
    <cellStyle name="Comma0 3 9 4 3" xfId="11143" xr:uid="{00000000-0005-0000-0000-00000B150000}"/>
    <cellStyle name="Comma0 3 9 4 3 2" xfId="25879" xr:uid="{00000000-0005-0000-0000-00000C150000}"/>
    <cellStyle name="Comma0 3 9 4 4" xfId="10180" xr:uid="{00000000-0005-0000-0000-00000D150000}"/>
    <cellStyle name="Comma0 3 9 4 4 2" xfId="24916" xr:uid="{00000000-0005-0000-0000-00000E150000}"/>
    <cellStyle name="Comma0 3 9 4 5" xfId="10284" xr:uid="{00000000-0005-0000-0000-00000F150000}"/>
    <cellStyle name="Comma0 3 9 4 5 2" xfId="25020" xr:uid="{00000000-0005-0000-0000-000010150000}"/>
    <cellStyle name="Comma0 3 9 4 6" xfId="9811" xr:uid="{00000000-0005-0000-0000-000011150000}"/>
    <cellStyle name="Comma0 3 9 4 6 2" xfId="24547" xr:uid="{00000000-0005-0000-0000-000012150000}"/>
    <cellStyle name="Comma0 3 9 4 7" xfId="11868" xr:uid="{00000000-0005-0000-0000-000013150000}"/>
    <cellStyle name="Comma0 3 9 4 7 2" xfId="26604" xr:uid="{00000000-0005-0000-0000-000014150000}"/>
    <cellStyle name="Comma0 3 9 4 8" xfId="21534" xr:uid="{00000000-0005-0000-0000-000015150000}"/>
    <cellStyle name="Comma0 3 9 5" xfId="8690" xr:uid="{00000000-0005-0000-0000-000016150000}"/>
    <cellStyle name="Comma0 3 9 5 2" xfId="7897" xr:uid="{00000000-0005-0000-0000-000017150000}"/>
    <cellStyle name="Comma0 3 9 5 2 2" xfId="22637" xr:uid="{00000000-0005-0000-0000-000018150000}"/>
    <cellStyle name="Comma0 3 9 5 3" xfId="11353" xr:uid="{00000000-0005-0000-0000-000019150000}"/>
    <cellStyle name="Comma0 3 9 5 3 2" xfId="26089" xr:uid="{00000000-0005-0000-0000-00001A150000}"/>
    <cellStyle name="Comma0 3 9 5 4" xfId="11890" xr:uid="{00000000-0005-0000-0000-00001B150000}"/>
    <cellStyle name="Comma0 3 9 5 4 2" xfId="26626" xr:uid="{00000000-0005-0000-0000-00001C150000}"/>
    <cellStyle name="Comma0 3 9 5 5" xfId="12390" xr:uid="{00000000-0005-0000-0000-00001D150000}"/>
    <cellStyle name="Comma0 3 9 5 5 2" xfId="27126" xr:uid="{00000000-0005-0000-0000-00001E150000}"/>
    <cellStyle name="Comma0 3 9 5 6" xfId="12854" xr:uid="{00000000-0005-0000-0000-00001F150000}"/>
    <cellStyle name="Comma0 3 9 5 6 2" xfId="27590" xr:uid="{00000000-0005-0000-0000-000020150000}"/>
    <cellStyle name="Comma0 3 9 5 7" xfId="13286" xr:uid="{00000000-0005-0000-0000-000021150000}"/>
    <cellStyle name="Comma0 3 9 5 7 2" xfId="28022" xr:uid="{00000000-0005-0000-0000-000022150000}"/>
    <cellStyle name="Comma0 3 9 5 8" xfId="23429" xr:uid="{00000000-0005-0000-0000-000023150000}"/>
    <cellStyle name="Comma0 3 9 6" xfId="7622" xr:uid="{00000000-0005-0000-0000-000024150000}"/>
    <cellStyle name="Comma0 3 9 6 2" xfId="8516" xr:uid="{00000000-0005-0000-0000-000025150000}"/>
    <cellStyle name="Comma0 3 9 6 2 2" xfId="23255" xr:uid="{00000000-0005-0000-0000-000026150000}"/>
    <cellStyle name="Comma0 3 9 6 3" xfId="11535" xr:uid="{00000000-0005-0000-0000-000027150000}"/>
    <cellStyle name="Comma0 3 9 6 3 2" xfId="26271" xr:uid="{00000000-0005-0000-0000-000028150000}"/>
    <cellStyle name="Comma0 3 9 6 4" xfId="12069" xr:uid="{00000000-0005-0000-0000-000029150000}"/>
    <cellStyle name="Comma0 3 9 6 4 2" xfId="26805" xr:uid="{00000000-0005-0000-0000-00002A150000}"/>
    <cellStyle name="Comma0 3 9 6 5" xfId="12554" xr:uid="{00000000-0005-0000-0000-00002B150000}"/>
    <cellStyle name="Comma0 3 9 6 5 2" xfId="27290" xr:uid="{00000000-0005-0000-0000-00002C150000}"/>
    <cellStyle name="Comma0 3 9 6 6" xfId="13006" xr:uid="{00000000-0005-0000-0000-00002D150000}"/>
    <cellStyle name="Comma0 3 9 6 6 2" xfId="27742" xr:uid="{00000000-0005-0000-0000-00002E150000}"/>
    <cellStyle name="Comma0 3 9 6 7" xfId="13420" xr:uid="{00000000-0005-0000-0000-00002F150000}"/>
    <cellStyle name="Comma0 3 9 6 7 2" xfId="28156" xr:uid="{00000000-0005-0000-0000-000030150000}"/>
    <cellStyle name="Comma0 3 9 6 8" xfId="22363" xr:uid="{00000000-0005-0000-0000-000031150000}"/>
    <cellStyle name="Comma0 3 9 7" xfId="8327" xr:uid="{00000000-0005-0000-0000-000032150000}"/>
    <cellStyle name="Comma0 3 9 7 2" xfId="9526" xr:uid="{00000000-0005-0000-0000-000033150000}"/>
    <cellStyle name="Comma0 3 9 7 2 2" xfId="24262" xr:uid="{00000000-0005-0000-0000-000034150000}"/>
    <cellStyle name="Comma0 3 9 7 3" xfId="11732" xr:uid="{00000000-0005-0000-0000-000035150000}"/>
    <cellStyle name="Comma0 3 9 7 3 2" xfId="26468" xr:uid="{00000000-0005-0000-0000-000036150000}"/>
    <cellStyle name="Comma0 3 9 7 4" xfId="12243" xr:uid="{00000000-0005-0000-0000-000037150000}"/>
    <cellStyle name="Comma0 3 9 7 4 2" xfId="26979" xr:uid="{00000000-0005-0000-0000-000038150000}"/>
    <cellStyle name="Comma0 3 9 7 5" xfId="12714" xr:uid="{00000000-0005-0000-0000-000039150000}"/>
    <cellStyle name="Comma0 3 9 7 5 2" xfId="27450" xr:uid="{00000000-0005-0000-0000-00003A150000}"/>
    <cellStyle name="Comma0 3 9 7 6" xfId="13154" xr:uid="{00000000-0005-0000-0000-00003B150000}"/>
    <cellStyle name="Comma0 3 9 7 6 2" xfId="27890" xr:uid="{00000000-0005-0000-0000-00003C150000}"/>
    <cellStyle name="Comma0 3 9 7 7" xfId="13554" xr:uid="{00000000-0005-0000-0000-00003D150000}"/>
    <cellStyle name="Comma0 3 9 7 7 2" xfId="28290" xr:uid="{00000000-0005-0000-0000-00003E150000}"/>
    <cellStyle name="Comma0 3 9 7 8" xfId="23067" xr:uid="{00000000-0005-0000-0000-00003F150000}"/>
    <cellStyle name="Comma0 3 9 8" xfId="15725" xr:uid="{00000000-0005-0000-0000-000040150000}"/>
    <cellStyle name="Comma0 30" xfId="46" xr:uid="{00000000-0005-0000-0000-000041150000}"/>
    <cellStyle name="Comma0 30 10" xfId="1635" xr:uid="{00000000-0005-0000-0000-000042150000}"/>
    <cellStyle name="Comma0 30 10 2" xfId="16432" xr:uid="{00000000-0005-0000-0000-000043150000}"/>
    <cellStyle name="Comma0 30 11" xfId="1810" xr:uid="{00000000-0005-0000-0000-000044150000}"/>
    <cellStyle name="Comma0 30 11 2" xfId="16607" xr:uid="{00000000-0005-0000-0000-000045150000}"/>
    <cellStyle name="Comma0 30 12" xfId="1983" xr:uid="{00000000-0005-0000-0000-000046150000}"/>
    <cellStyle name="Comma0 30 12 2" xfId="16780" xr:uid="{00000000-0005-0000-0000-000047150000}"/>
    <cellStyle name="Comma0 30 13" xfId="2167" xr:uid="{00000000-0005-0000-0000-000048150000}"/>
    <cellStyle name="Comma0 30 13 2" xfId="16957" xr:uid="{00000000-0005-0000-0000-000049150000}"/>
    <cellStyle name="Comma0 30 14" xfId="2434" xr:uid="{00000000-0005-0000-0000-00004A150000}"/>
    <cellStyle name="Comma0 30 14 2" xfId="17224" xr:uid="{00000000-0005-0000-0000-00004B150000}"/>
    <cellStyle name="Comma0 30 15" xfId="2582" xr:uid="{00000000-0005-0000-0000-00004C150000}"/>
    <cellStyle name="Comma0 30 15 2" xfId="17372" xr:uid="{00000000-0005-0000-0000-00004D150000}"/>
    <cellStyle name="Comma0 30 16" xfId="2840" xr:uid="{00000000-0005-0000-0000-00004E150000}"/>
    <cellStyle name="Comma0 30 16 2" xfId="17622" xr:uid="{00000000-0005-0000-0000-00004F150000}"/>
    <cellStyle name="Comma0 30 17" xfId="3690" xr:uid="{00000000-0005-0000-0000-000050150000}"/>
    <cellStyle name="Comma0 30 17 2" xfId="18471" xr:uid="{00000000-0005-0000-0000-000051150000}"/>
    <cellStyle name="Comma0 30 18" xfId="3146" xr:uid="{00000000-0005-0000-0000-000052150000}"/>
    <cellStyle name="Comma0 30 18 2" xfId="17928" xr:uid="{00000000-0005-0000-0000-000053150000}"/>
    <cellStyle name="Comma0 30 19" xfId="3123" xr:uid="{00000000-0005-0000-0000-000054150000}"/>
    <cellStyle name="Comma0 30 19 2" xfId="17905" xr:uid="{00000000-0005-0000-0000-000055150000}"/>
    <cellStyle name="Comma0 30 2" xfId="227" xr:uid="{00000000-0005-0000-0000-000056150000}"/>
    <cellStyle name="Comma0 30 2 2" xfId="15024" xr:uid="{00000000-0005-0000-0000-000057150000}"/>
    <cellStyle name="Comma0 30 20" xfId="2754" xr:uid="{00000000-0005-0000-0000-000058150000}"/>
    <cellStyle name="Comma0 30 20 2" xfId="17536" xr:uid="{00000000-0005-0000-0000-000059150000}"/>
    <cellStyle name="Comma0 30 21" xfId="2707" xr:uid="{00000000-0005-0000-0000-00005A150000}"/>
    <cellStyle name="Comma0 30 21 2" xfId="17489" xr:uid="{00000000-0005-0000-0000-00005B150000}"/>
    <cellStyle name="Comma0 30 22" xfId="3780" xr:uid="{00000000-0005-0000-0000-00005C150000}"/>
    <cellStyle name="Comma0 30 22 2" xfId="18560" xr:uid="{00000000-0005-0000-0000-00005D150000}"/>
    <cellStyle name="Comma0 30 23" xfId="3952" xr:uid="{00000000-0005-0000-0000-00005E150000}"/>
    <cellStyle name="Comma0 30 23 2" xfId="18722" xr:uid="{00000000-0005-0000-0000-00005F150000}"/>
    <cellStyle name="Comma0 30 24" xfId="4367" xr:uid="{00000000-0005-0000-0000-000060150000}"/>
    <cellStyle name="Comma0 30 24 2" xfId="19137" xr:uid="{00000000-0005-0000-0000-000061150000}"/>
    <cellStyle name="Comma0 30 25" xfId="4341" xr:uid="{00000000-0005-0000-0000-000062150000}"/>
    <cellStyle name="Comma0 30 25 2" xfId="19111" xr:uid="{00000000-0005-0000-0000-000063150000}"/>
    <cellStyle name="Comma0 30 26" xfId="4603" xr:uid="{00000000-0005-0000-0000-000064150000}"/>
    <cellStyle name="Comma0 30 26 2" xfId="19373" xr:uid="{00000000-0005-0000-0000-000065150000}"/>
    <cellStyle name="Comma0 30 27" xfId="4703" xr:uid="{00000000-0005-0000-0000-000066150000}"/>
    <cellStyle name="Comma0 30 27 2" xfId="19471" xr:uid="{00000000-0005-0000-0000-000067150000}"/>
    <cellStyle name="Comma0 30 28" xfId="4844" xr:uid="{00000000-0005-0000-0000-000068150000}"/>
    <cellStyle name="Comma0 30 28 2" xfId="19604" xr:uid="{00000000-0005-0000-0000-000069150000}"/>
    <cellStyle name="Comma0 30 29" xfId="5136" xr:uid="{00000000-0005-0000-0000-00006A150000}"/>
    <cellStyle name="Comma0 30 29 2" xfId="19896" xr:uid="{00000000-0005-0000-0000-00006B150000}"/>
    <cellStyle name="Comma0 30 3" xfId="403" xr:uid="{00000000-0005-0000-0000-00006C150000}"/>
    <cellStyle name="Comma0 30 3 2" xfId="15200" xr:uid="{00000000-0005-0000-0000-00006D150000}"/>
    <cellStyle name="Comma0 30 30" xfId="5176" xr:uid="{00000000-0005-0000-0000-00006E150000}"/>
    <cellStyle name="Comma0 30 30 2" xfId="19936" xr:uid="{00000000-0005-0000-0000-00006F150000}"/>
    <cellStyle name="Comma0 30 31" xfId="5379" xr:uid="{00000000-0005-0000-0000-000070150000}"/>
    <cellStyle name="Comma0 30 31 2" xfId="20133" xr:uid="{00000000-0005-0000-0000-000071150000}"/>
    <cellStyle name="Comma0 30 32" xfId="14844" xr:uid="{00000000-0005-0000-0000-000072150000}"/>
    <cellStyle name="Comma0 30 4" xfId="579" xr:uid="{00000000-0005-0000-0000-000073150000}"/>
    <cellStyle name="Comma0 30 4 2" xfId="15376" xr:uid="{00000000-0005-0000-0000-000074150000}"/>
    <cellStyle name="Comma0 30 5" xfId="755" xr:uid="{00000000-0005-0000-0000-000075150000}"/>
    <cellStyle name="Comma0 30 5 2" xfId="15552" xr:uid="{00000000-0005-0000-0000-000076150000}"/>
    <cellStyle name="Comma0 30 6" xfId="931" xr:uid="{00000000-0005-0000-0000-000077150000}"/>
    <cellStyle name="Comma0 30 6 2" xfId="15728" xr:uid="{00000000-0005-0000-0000-000078150000}"/>
    <cellStyle name="Comma0 30 7" xfId="1107" xr:uid="{00000000-0005-0000-0000-000079150000}"/>
    <cellStyle name="Comma0 30 7 2" xfId="15904" xr:uid="{00000000-0005-0000-0000-00007A150000}"/>
    <cellStyle name="Comma0 30 8" xfId="1283" xr:uid="{00000000-0005-0000-0000-00007B150000}"/>
    <cellStyle name="Comma0 30 8 2" xfId="16080" xr:uid="{00000000-0005-0000-0000-00007C150000}"/>
    <cellStyle name="Comma0 30 9" xfId="1459" xr:uid="{00000000-0005-0000-0000-00007D150000}"/>
    <cellStyle name="Comma0 30 9 2" xfId="16256" xr:uid="{00000000-0005-0000-0000-00007E150000}"/>
    <cellStyle name="Comma0 31" xfId="47" xr:uid="{00000000-0005-0000-0000-00007F150000}"/>
    <cellStyle name="Comma0 31 10" xfId="1636" xr:uid="{00000000-0005-0000-0000-000080150000}"/>
    <cellStyle name="Comma0 31 10 2" xfId="16433" xr:uid="{00000000-0005-0000-0000-000081150000}"/>
    <cellStyle name="Comma0 31 11" xfId="1811" xr:uid="{00000000-0005-0000-0000-000082150000}"/>
    <cellStyle name="Comma0 31 11 2" xfId="16608" xr:uid="{00000000-0005-0000-0000-000083150000}"/>
    <cellStyle name="Comma0 31 12" xfId="1984" xr:uid="{00000000-0005-0000-0000-000084150000}"/>
    <cellStyle name="Comma0 31 12 2" xfId="16781" xr:uid="{00000000-0005-0000-0000-000085150000}"/>
    <cellStyle name="Comma0 31 13" xfId="2168" xr:uid="{00000000-0005-0000-0000-000086150000}"/>
    <cellStyle name="Comma0 31 13 2" xfId="16958" xr:uid="{00000000-0005-0000-0000-000087150000}"/>
    <cellStyle name="Comma0 31 14" xfId="2404" xr:uid="{00000000-0005-0000-0000-000088150000}"/>
    <cellStyle name="Comma0 31 14 2" xfId="17194" xr:uid="{00000000-0005-0000-0000-000089150000}"/>
    <cellStyle name="Comma0 31 15" xfId="2519" xr:uid="{00000000-0005-0000-0000-00008A150000}"/>
    <cellStyle name="Comma0 31 15 2" xfId="17309" xr:uid="{00000000-0005-0000-0000-00008B150000}"/>
    <cellStyle name="Comma0 31 16" xfId="2854" xr:uid="{00000000-0005-0000-0000-00008C150000}"/>
    <cellStyle name="Comma0 31 16 2" xfId="17636" xr:uid="{00000000-0005-0000-0000-00008D150000}"/>
    <cellStyle name="Comma0 31 17" xfId="3689" xr:uid="{00000000-0005-0000-0000-00008E150000}"/>
    <cellStyle name="Comma0 31 17 2" xfId="18470" xr:uid="{00000000-0005-0000-0000-00008F150000}"/>
    <cellStyle name="Comma0 31 18" xfId="3230" xr:uid="{00000000-0005-0000-0000-000090150000}"/>
    <cellStyle name="Comma0 31 18 2" xfId="18012" xr:uid="{00000000-0005-0000-0000-000091150000}"/>
    <cellStyle name="Comma0 31 19" xfId="3117" xr:uid="{00000000-0005-0000-0000-000092150000}"/>
    <cellStyle name="Comma0 31 19 2" xfId="17899" xr:uid="{00000000-0005-0000-0000-000093150000}"/>
    <cellStyle name="Comma0 31 2" xfId="228" xr:uid="{00000000-0005-0000-0000-000094150000}"/>
    <cellStyle name="Comma0 31 2 2" xfId="15025" xr:uid="{00000000-0005-0000-0000-000095150000}"/>
    <cellStyle name="Comma0 31 20" xfId="2829" xr:uid="{00000000-0005-0000-0000-000096150000}"/>
    <cellStyle name="Comma0 31 20 2" xfId="17611" xr:uid="{00000000-0005-0000-0000-000097150000}"/>
    <cellStyle name="Comma0 31 21" xfId="3376" xr:uid="{00000000-0005-0000-0000-000098150000}"/>
    <cellStyle name="Comma0 31 21 2" xfId="18158" xr:uid="{00000000-0005-0000-0000-000099150000}"/>
    <cellStyle name="Comma0 31 22" xfId="3489" xr:uid="{00000000-0005-0000-0000-00009A150000}"/>
    <cellStyle name="Comma0 31 22 2" xfId="18271" xr:uid="{00000000-0005-0000-0000-00009B150000}"/>
    <cellStyle name="Comma0 31 23" xfId="3953" xr:uid="{00000000-0005-0000-0000-00009C150000}"/>
    <cellStyle name="Comma0 31 23 2" xfId="18723" xr:uid="{00000000-0005-0000-0000-00009D150000}"/>
    <cellStyle name="Comma0 31 24" xfId="4303" xr:uid="{00000000-0005-0000-0000-00009E150000}"/>
    <cellStyle name="Comma0 31 24 2" xfId="19073" xr:uid="{00000000-0005-0000-0000-00009F150000}"/>
    <cellStyle name="Comma0 31 25" xfId="4346" xr:uid="{00000000-0005-0000-0000-0000A0150000}"/>
    <cellStyle name="Comma0 31 25 2" xfId="19116" xr:uid="{00000000-0005-0000-0000-0000A1150000}"/>
    <cellStyle name="Comma0 31 26" xfId="4430" xr:uid="{00000000-0005-0000-0000-0000A2150000}"/>
    <cellStyle name="Comma0 31 26 2" xfId="19200" xr:uid="{00000000-0005-0000-0000-0000A3150000}"/>
    <cellStyle name="Comma0 31 27" xfId="4642" xr:uid="{00000000-0005-0000-0000-0000A4150000}"/>
    <cellStyle name="Comma0 31 27 2" xfId="19412" xr:uid="{00000000-0005-0000-0000-0000A5150000}"/>
    <cellStyle name="Comma0 31 28" xfId="4845" xr:uid="{00000000-0005-0000-0000-0000A6150000}"/>
    <cellStyle name="Comma0 31 28 2" xfId="19605" xr:uid="{00000000-0005-0000-0000-0000A7150000}"/>
    <cellStyle name="Comma0 31 29" xfId="5100" xr:uid="{00000000-0005-0000-0000-0000A8150000}"/>
    <cellStyle name="Comma0 31 29 2" xfId="19860" xr:uid="{00000000-0005-0000-0000-0000A9150000}"/>
    <cellStyle name="Comma0 31 3" xfId="404" xr:uid="{00000000-0005-0000-0000-0000AA150000}"/>
    <cellStyle name="Comma0 31 3 2" xfId="15201" xr:uid="{00000000-0005-0000-0000-0000AB150000}"/>
    <cellStyle name="Comma0 31 30" xfId="5178" xr:uid="{00000000-0005-0000-0000-0000AC150000}"/>
    <cellStyle name="Comma0 31 30 2" xfId="19938" xr:uid="{00000000-0005-0000-0000-0000AD150000}"/>
    <cellStyle name="Comma0 31 31" xfId="5380" xr:uid="{00000000-0005-0000-0000-0000AE150000}"/>
    <cellStyle name="Comma0 31 31 2" xfId="20134" xr:uid="{00000000-0005-0000-0000-0000AF150000}"/>
    <cellStyle name="Comma0 31 32" xfId="14845" xr:uid="{00000000-0005-0000-0000-0000B0150000}"/>
    <cellStyle name="Comma0 31 4" xfId="580" xr:uid="{00000000-0005-0000-0000-0000B1150000}"/>
    <cellStyle name="Comma0 31 4 2" xfId="15377" xr:uid="{00000000-0005-0000-0000-0000B2150000}"/>
    <cellStyle name="Comma0 31 5" xfId="756" xr:uid="{00000000-0005-0000-0000-0000B3150000}"/>
    <cellStyle name="Comma0 31 5 2" xfId="15553" xr:uid="{00000000-0005-0000-0000-0000B4150000}"/>
    <cellStyle name="Comma0 31 6" xfId="932" xr:uid="{00000000-0005-0000-0000-0000B5150000}"/>
    <cellStyle name="Comma0 31 6 2" xfId="15729" xr:uid="{00000000-0005-0000-0000-0000B6150000}"/>
    <cellStyle name="Comma0 31 7" xfId="1108" xr:uid="{00000000-0005-0000-0000-0000B7150000}"/>
    <cellStyle name="Comma0 31 7 2" xfId="15905" xr:uid="{00000000-0005-0000-0000-0000B8150000}"/>
    <cellStyle name="Comma0 31 8" xfId="1284" xr:uid="{00000000-0005-0000-0000-0000B9150000}"/>
    <cellStyle name="Comma0 31 8 2" xfId="16081" xr:uid="{00000000-0005-0000-0000-0000BA150000}"/>
    <cellStyle name="Comma0 31 9" xfId="1460" xr:uid="{00000000-0005-0000-0000-0000BB150000}"/>
    <cellStyle name="Comma0 31 9 2" xfId="16257" xr:uid="{00000000-0005-0000-0000-0000BC150000}"/>
    <cellStyle name="Comma0 32" xfId="48" xr:uid="{00000000-0005-0000-0000-0000BD150000}"/>
    <cellStyle name="Comma0 32 10" xfId="1637" xr:uid="{00000000-0005-0000-0000-0000BE150000}"/>
    <cellStyle name="Comma0 32 10 2" xfId="16434" xr:uid="{00000000-0005-0000-0000-0000BF150000}"/>
    <cellStyle name="Comma0 32 11" xfId="1812" xr:uid="{00000000-0005-0000-0000-0000C0150000}"/>
    <cellStyle name="Comma0 32 11 2" xfId="16609" xr:uid="{00000000-0005-0000-0000-0000C1150000}"/>
    <cellStyle name="Comma0 32 12" xfId="1985" xr:uid="{00000000-0005-0000-0000-0000C2150000}"/>
    <cellStyle name="Comma0 32 12 2" xfId="16782" xr:uid="{00000000-0005-0000-0000-0000C3150000}"/>
    <cellStyle name="Comma0 32 13" xfId="2169" xr:uid="{00000000-0005-0000-0000-0000C4150000}"/>
    <cellStyle name="Comma0 32 13 2" xfId="16959" xr:uid="{00000000-0005-0000-0000-0000C5150000}"/>
    <cellStyle name="Comma0 32 14" xfId="2375" xr:uid="{00000000-0005-0000-0000-0000C6150000}"/>
    <cellStyle name="Comma0 32 14 2" xfId="17165" xr:uid="{00000000-0005-0000-0000-0000C7150000}"/>
    <cellStyle name="Comma0 32 15" xfId="2520" xr:uid="{00000000-0005-0000-0000-0000C8150000}"/>
    <cellStyle name="Comma0 32 15 2" xfId="17310" xr:uid="{00000000-0005-0000-0000-0000C9150000}"/>
    <cellStyle name="Comma0 32 16" xfId="2862" xr:uid="{00000000-0005-0000-0000-0000CA150000}"/>
    <cellStyle name="Comma0 32 16 2" xfId="17644" xr:uid="{00000000-0005-0000-0000-0000CB150000}"/>
    <cellStyle name="Comma0 32 17" xfId="3688" xr:uid="{00000000-0005-0000-0000-0000CC150000}"/>
    <cellStyle name="Comma0 32 17 2" xfId="18469" xr:uid="{00000000-0005-0000-0000-0000CD150000}"/>
    <cellStyle name="Comma0 32 18" xfId="3319" xr:uid="{00000000-0005-0000-0000-0000CE150000}"/>
    <cellStyle name="Comma0 32 18 2" xfId="18101" xr:uid="{00000000-0005-0000-0000-0000CF150000}"/>
    <cellStyle name="Comma0 32 19" xfId="3109" xr:uid="{00000000-0005-0000-0000-0000D0150000}"/>
    <cellStyle name="Comma0 32 19 2" xfId="17891" xr:uid="{00000000-0005-0000-0000-0000D1150000}"/>
    <cellStyle name="Comma0 32 2" xfId="229" xr:uid="{00000000-0005-0000-0000-0000D2150000}"/>
    <cellStyle name="Comma0 32 2 2" xfId="15026" xr:uid="{00000000-0005-0000-0000-0000D3150000}"/>
    <cellStyle name="Comma0 32 20" xfId="3126" xr:uid="{00000000-0005-0000-0000-0000D4150000}"/>
    <cellStyle name="Comma0 32 20 2" xfId="17908" xr:uid="{00000000-0005-0000-0000-0000D5150000}"/>
    <cellStyle name="Comma0 32 21" xfId="2741" xr:uid="{00000000-0005-0000-0000-0000D6150000}"/>
    <cellStyle name="Comma0 32 21 2" xfId="17523" xr:uid="{00000000-0005-0000-0000-0000D7150000}"/>
    <cellStyle name="Comma0 32 22" xfId="3513" xr:uid="{00000000-0005-0000-0000-0000D8150000}"/>
    <cellStyle name="Comma0 32 22 2" xfId="18294" xr:uid="{00000000-0005-0000-0000-0000D9150000}"/>
    <cellStyle name="Comma0 32 23" xfId="3954" xr:uid="{00000000-0005-0000-0000-0000DA150000}"/>
    <cellStyle name="Comma0 32 23 2" xfId="18724" xr:uid="{00000000-0005-0000-0000-0000DB150000}"/>
    <cellStyle name="Comma0 32 24" xfId="4233" xr:uid="{00000000-0005-0000-0000-0000DC150000}"/>
    <cellStyle name="Comma0 32 24 2" xfId="19003" xr:uid="{00000000-0005-0000-0000-0000DD150000}"/>
    <cellStyle name="Comma0 32 25" xfId="4350" xr:uid="{00000000-0005-0000-0000-0000DE150000}"/>
    <cellStyle name="Comma0 32 25 2" xfId="19120" xr:uid="{00000000-0005-0000-0000-0000DF150000}"/>
    <cellStyle name="Comma0 32 26" xfId="4151" xr:uid="{00000000-0005-0000-0000-0000E0150000}"/>
    <cellStyle name="Comma0 32 26 2" xfId="18921" xr:uid="{00000000-0005-0000-0000-0000E1150000}"/>
    <cellStyle name="Comma0 32 27" xfId="4333" xr:uid="{00000000-0005-0000-0000-0000E2150000}"/>
    <cellStyle name="Comma0 32 27 2" xfId="19103" xr:uid="{00000000-0005-0000-0000-0000E3150000}"/>
    <cellStyle name="Comma0 32 28" xfId="4846" xr:uid="{00000000-0005-0000-0000-0000E4150000}"/>
    <cellStyle name="Comma0 32 28 2" xfId="19606" xr:uid="{00000000-0005-0000-0000-0000E5150000}"/>
    <cellStyle name="Comma0 32 29" xfId="5064" xr:uid="{00000000-0005-0000-0000-0000E6150000}"/>
    <cellStyle name="Comma0 32 29 2" xfId="19824" xr:uid="{00000000-0005-0000-0000-0000E7150000}"/>
    <cellStyle name="Comma0 32 3" xfId="405" xr:uid="{00000000-0005-0000-0000-0000E8150000}"/>
    <cellStyle name="Comma0 32 3 2" xfId="15202" xr:uid="{00000000-0005-0000-0000-0000E9150000}"/>
    <cellStyle name="Comma0 32 30" xfId="5179" xr:uid="{00000000-0005-0000-0000-0000EA150000}"/>
    <cellStyle name="Comma0 32 30 2" xfId="19939" xr:uid="{00000000-0005-0000-0000-0000EB150000}"/>
    <cellStyle name="Comma0 32 31" xfId="5381" xr:uid="{00000000-0005-0000-0000-0000EC150000}"/>
    <cellStyle name="Comma0 32 31 2" xfId="20135" xr:uid="{00000000-0005-0000-0000-0000ED150000}"/>
    <cellStyle name="Comma0 32 32" xfId="14846" xr:uid="{00000000-0005-0000-0000-0000EE150000}"/>
    <cellStyle name="Comma0 32 4" xfId="581" xr:uid="{00000000-0005-0000-0000-0000EF150000}"/>
    <cellStyle name="Comma0 32 4 2" xfId="15378" xr:uid="{00000000-0005-0000-0000-0000F0150000}"/>
    <cellStyle name="Comma0 32 5" xfId="757" xr:uid="{00000000-0005-0000-0000-0000F1150000}"/>
    <cellStyle name="Comma0 32 5 2" xfId="15554" xr:uid="{00000000-0005-0000-0000-0000F2150000}"/>
    <cellStyle name="Comma0 32 6" xfId="933" xr:uid="{00000000-0005-0000-0000-0000F3150000}"/>
    <cellStyle name="Comma0 32 6 2" xfId="15730" xr:uid="{00000000-0005-0000-0000-0000F4150000}"/>
    <cellStyle name="Comma0 32 7" xfId="1109" xr:uid="{00000000-0005-0000-0000-0000F5150000}"/>
    <cellStyle name="Comma0 32 7 2" xfId="15906" xr:uid="{00000000-0005-0000-0000-0000F6150000}"/>
    <cellStyle name="Comma0 32 8" xfId="1285" xr:uid="{00000000-0005-0000-0000-0000F7150000}"/>
    <cellStyle name="Comma0 32 8 2" xfId="16082" xr:uid="{00000000-0005-0000-0000-0000F8150000}"/>
    <cellStyle name="Comma0 32 9" xfId="1461" xr:uid="{00000000-0005-0000-0000-0000F9150000}"/>
    <cellStyle name="Comma0 32 9 2" xfId="16258" xr:uid="{00000000-0005-0000-0000-0000FA150000}"/>
    <cellStyle name="Comma0 33" xfId="49" xr:uid="{00000000-0005-0000-0000-0000FB150000}"/>
    <cellStyle name="Comma0 33 10" xfId="1638" xr:uid="{00000000-0005-0000-0000-0000FC150000}"/>
    <cellStyle name="Comma0 33 10 2" xfId="16435" xr:uid="{00000000-0005-0000-0000-0000FD150000}"/>
    <cellStyle name="Comma0 33 11" xfId="1813" xr:uid="{00000000-0005-0000-0000-0000FE150000}"/>
    <cellStyle name="Comma0 33 11 2" xfId="16610" xr:uid="{00000000-0005-0000-0000-0000FF150000}"/>
    <cellStyle name="Comma0 33 12" xfId="1986" xr:uid="{00000000-0005-0000-0000-000000160000}"/>
    <cellStyle name="Comma0 33 12 2" xfId="16783" xr:uid="{00000000-0005-0000-0000-000001160000}"/>
    <cellStyle name="Comma0 33 13" xfId="2170" xr:uid="{00000000-0005-0000-0000-000002160000}"/>
    <cellStyle name="Comma0 33 13 2" xfId="16960" xr:uid="{00000000-0005-0000-0000-000003160000}"/>
    <cellStyle name="Comma0 33 14" xfId="2349" xr:uid="{00000000-0005-0000-0000-000004160000}"/>
    <cellStyle name="Comma0 33 14 2" xfId="17139" xr:uid="{00000000-0005-0000-0000-000005160000}"/>
    <cellStyle name="Comma0 33 15" xfId="2522" xr:uid="{00000000-0005-0000-0000-000006160000}"/>
    <cellStyle name="Comma0 33 15 2" xfId="17312" xr:uid="{00000000-0005-0000-0000-000007160000}"/>
    <cellStyle name="Comma0 33 16" xfId="2867" xr:uid="{00000000-0005-0000-0000-000008160000}"/>
    <cellStyle name="Comma0 33 16 2" xfId="17649" xr:uid="{00000000-0005-0000-0000-000009160000}"/>
    <cellStyle name="Comma0 33 17" xfId="3687" xr:uid="{00000000-0005-0000-0000-00000A160000}"/>
    <cellStyle name="Comma0 33 17 2" xfId="18468" xr:uid="{00000000-0005-0000-0000-00000B160000}"/>
    <cellStyle name="Comma0 33 18" xfId="3391" xr:uid="{00000000-0005-0000-0000-00000C160000}"/>
    <cellStyle name="Comma0 33 18 2" xfId="18173" xr:uid="{00000000-0005-0000-0000-00000D160000}"/>
    <cellStyle name="Comma0 33 19" xfId="3104" xr:uid="{00000000-0005-0000-0000-00000E160000}"/>
    <cellStyle name="Comma0 33 19 2" xfId="17886" xr:uid="{00000000-0005-0000-0000-00000F160000}"/>
    <cellStyle name="Comma0 33 2" xfId="230" xr:uid="{00000000-0005-0000-0000-000010160000}"/>
    <cellStyle name="Comma0 33 2 2" xfId="15027" xr:uid="{00000000-0005-0000-0000-000011160000}"/>
    <cellStyle name="Comma0 33 20" xfId="3297" xr:uid="{00000000-0005-0000-0000-000012160000}"/>
    <cellStyle name="Comma0 33 20 2" xfId="18079" xr:uid="{00000000-0005-0000-0000-000013160000}"/>
    <cellStyle name="Comma0 33 21" xfId="3018" xr:uid="{00000000-0005-0000-0000-000014160000}"/>
    <cellStyle name="Comma0 33 21 2" xfId="17800" xr:uid="{00000000-0005-0000-0000-000015160000}"/>
    <cellStyle name="Comma0 33 22" xfId="3094" xr:uid="{00000000-0005-0000-0000-000016160000}"/>
    <cellStyle name="Comma0 33 22 2" xfId="17876" xr:uid="{00000000-0005-0000-0000-000017160000}"/>
    <cellStyle name="Comma0 33 23" xfId="3955" xr:uid="{00000000-0005-0000-0000-000018160000}"/>
    <cellStyle name="Comma0 33 23 2" xfId="18725" xr:uid="{00000000-0005-0000-0000-000019160000}"/>
    <cellStyle name="Comma0 33 24" xfId="4181" xr:uid="{00000000-0005-0000-0000-00001A160000}"/>
    <cellStyle name="Comma0 33 24 2" xfId="18951" xr:uid="{00000000-0005-0000-0000-00001B160000}"/>
    <cellStyle name="Comma0 33 25" xfId="4352" xr:uid="{00000000-0005-0000-0000-00001C160000}"/>
    <cellStyle name="Comma0 33 25 2" xfId="19122" xr:uid="{00000000-0005-0000-0000-00001D160000}"/>
    <cellStyle name="Comma0 33 26" xfId="4657" xr:uid="{00000000-0005-0000-0000-00001E160000}"/>
    <cellStyle name="Comma0 33 26 2" xfId="19427" xr:uid="{00000000-0005-0000-0000-00001F160000}"/>
    <cellStyle name="Comma0 33 27" xfId="4308" xr:uid="{00000000-0005-0000-0000-000020160000}"/>
    <cellStyle name="Comma0 33 27 2" xfId="19078" xr:uid="{00000000-0005-0000-0000-000021160000}"/>
    <cellStyle name="Comma0 33 28" xfId="4847" xr:uid="{00000000-0005-0000-0000-000022160000}"/>
    <cellStyle name="Comma0 33 28 2" xfId="19607" xr:uid="{00000000-0005-0000-0000-000023160000}"/>
    <cellStyle name="Comma0 33 29" xfId="5030" xr:uid="{00000000-0005-0000-0000-000024160000}"/>
    <cellStyle name="Comma0 33 29 2" xfId="19790" xr:uid="{00000000-0005-0000-0000-000025160000}"/>
    <cellStyle name="Comma0 33 3" xfId="406" xr:uid="{00000000-0005-0000-0000-000026160000}"/>
    <cellStyle name="Comma0 33 3 2" xfId="15203" xr:uid="{00000000-0005-0000-0000-000027160000}"/>
    <cellStyle name="Comma0 33 30" xfId="5180" xr:uid="{00000000-0005-0000-0000-000028160000}"/>
    <cellStyle name="Comma0 33 30 2" xfId="19940" xr:uid="{00000000-0005-0000-0000-000029160000}"/>
    <cellStyle name="Comma0 33 31" xfId="5382" xr:uid="{00000000-0005-0000-0000-00002A160000}"/>
    <cellStyle name="Comma0 33 31 2" xfId="20136" xr:uid="{00000000-0005-0000-0000-00002B160000}"/>
    <cellStyle name="Comma0 33 32" xfId="14847" xr:uid="{00000000-0005-0000-0000-00002C160000}"/>
    <cellStyle name="Comma0 33 4" xfId="582" xr:uid="{00000000-0005-0000-0000-00002D160000}"/>
    <cellStyle name="Comma0 33 4 2" xfId="15379" xr:uid="{00000000-0005-0000-0000-00002E160000}"/>
    <cellStyle name="Comma0 33 5" xfId="758" xr:uid="{00000000-0005-0000-0000-00002F160000}"/>
    <cellStyle name="Comma0 33 5 2" xfId="15555" xr:uid="{00000000-0005-0000-0000-000030160000}"/>
    <cellStyle name="Comma0 33 6" xfId="934" xr:uid="{00000000-0005-0000-0000-000031160000}"/>
    <cellStyle name="Comma0 33 6 2" xfId="15731" xr:uid="{00000000-0005-0000-0000-000032160000}"/>
    <cellStyle name="Comma0 33 7" xfId="1110" xr:uid="{00000000-0005-0000-0000-000033160000}"/>
    <cellStyle name="Comma0 33 7 2" xfId="15907" xr:uid="{00000000-0005-0000-0000-000034160000}"/>
    <cellStyle name="Comma0 33 8" xfId="1286" xr:uid="{00000000-0005-0000-0000-000035160000}"/>
    <cellStyle name="Comma0 33 8 2" xfId="16083" xr:uid="{00000000-0005-0000-0000-000036160000}"/>
    <cellStyle name="Comma0 33 9" xfId="1462" xr:uid="{00000000-0005-0000-0000-000037160000}"/>
    <cellStyle name="Comma0 33 9 2" xfId="16259" xr:uid="{00000000-0005-0000-0000-000038160000}"/>
    <cellStyle name="Comma0 34" xfId="50" xr:uid="{00000000-0005-0000-0000-000039160000}"/>
    <cellStyle name="Comma0 34 10" xfId="1639" xr:uid="{00000000-0005-0000-0000-00003A160000}"/>
    <cellStyle name="Comma0 34 10 2" xfId="16436" xr:uid="{00000000-0005-0000-0000-00003B160000}"/>
    <cellStyle name="Comma0 34 11" xfId="1814" xr:uid="{00000000-0005-0000-0000-00003C160000}"/>
    <cellStyle name="Comma0 34 11 2" xfId="16611" xr:uid="{00000000-0005-0000-0000-00003D160000}"/>
    <cellStyle name="Comma0 34 12" xfId="1987" xr:uid="{00000000-0005-0000-0000-00003E160000}"/>
    <cellStyle name="Comma0 34 12 2" xfId="16784" xr:uid="{00000000-0005-0000-0000-00003F160000}"/>
    <cellStyle name="Comma0 34 13" xfId="2171" xr:uid="{00000000-0005-0000-0000-000040160000}"/>
    <cellStyle name="Comma0 34 13 2" xfId="16961" xr:uid="{00000000-0005-0000-0000-000041160000}"/>
    <cellStyle name="Comma0 34 14" xfId="2325" xr:uid="{00000000-0005-0000-0000-000042160000}"/>
    <cellStyle name="Comma0 34 14 2" xfId="17115" xr:uid="{00000000-0005-0000-0000-000043160000}"/>
    <cellStyle name="Comma0 34 15" xfId="2524" xr:uid="{00000000-0005-0000-0000-000044160000}"/>
    <cellStyle name="Comma0 34 15 2" xfId="17314" xr:uid="{00000000-0005-0000-0000-000045160000}"/>
    <cellStyle name="Comma0 34 16" xfId="2872" xr:uid="{00000000-0005-0000-0000-000046160000}"/>
    <cellStyle name="Comma0 34 16 2" xfId="17654" xr:uid="{00000000-0005-0000-0000-000047160000}"/>
    <cellStyle name="Comma0 34 17" xfId="3686" xr:uid="{00000000-0005-0000-0000-000048160000}"/>
    <cellStyle name="Comma0 34 17 2" xfId="18467" xr:uid="{00000000-0005-0000-0000-000049160000}"/>
    <cellStyle name="Comma0 34 18" xfId="3474" xr:uid="{00000000-0005-0000-0000-00004A160000}"/>
    <cellStyle name="Comma0 34 18 2" xfId="18256" xr:uid="{00000000-0005-0000-0000-00004B160000}"/>
    <cellStyle name="Comma0 34 19" xfId="3267" xr:uid="{00000000-0005-0000-0000-00004C160000}"/>
    <cellStyle name="Comma0 34 19 2" xfId="18049" xr:uid="{00000000-0005-0000-0000-00004D160000}"/>
    <cellStyle name="Comma0 34 2" xfId="231" xr:uid="{00000000-0005-0000-0000-00004E160000}"/>
    <cellStyle name="Comma0 34 2 2" xfId="15028" xr:uid="{00000000-0005-0000-0000-00004F160000}"/>
    <cellStyle name="Comma0 34 20" xfId="2818" xr:uid="{00000000-0005-0000-0000-000050160000}"/>
    <cellStyle name="Comma0 34 20 2" xfId="17600" xr:uid="{00000000-0005-0000-0000-000051160000}"/>
    <cellStyle name="Comma0 34 21" xfId="3210" xr:uid="{00000000-0005-0000-0000-000052160000}"/>
    <cellStyle name="Comma0 34 21 2" xfId="17992" xr:uid="{00000000-0005-0000-0000-000053160000}"/>
    <cellStyle name="Comma0 34 22" xfId="3756" xr:uid="{00000000-0005-0000-0000-000054160000}"/>
    <cellStyle name="Comma0 34 22 2" xfId="18536" xr:uid="{00000000-0005-0000-0000-000055160000}"/>
    <cellStyle name="Comma0 34 23" xfId="3956" xr:uid="{00000000-0005-0000-0000-000056160000}"/>
    <cellStyle name="Comma0 34 23 2" xfId="18726" xr:uid="{00000000-0005-0000-0000-000057160000}"/>
    <cellStyle name="Comma0 34 24" xfId="4129" xr:uid="{00000000-0005-0000-0000-000058160000}"/>
    <cellStyle name="Comma0 34 24 2" xfId="18899" xr:uid="{00000000-0005-0000-0000-000059160000}"/>
    <cellStyle name="Comma0 34 25" xfId="4740" xr:uid="{00000000-0005-0000-0000-00005A160000}"/>
    <cellStyle name="Comma0 34 25 2" xfId="19508" xr:uid="{00000000-0005-0000-0000-00005B160000}"/>
    <cellStyle name="Comma0 34 26" xfId="4555" xr:uid="{00000000-0005-0000-0000-00005C160000}"/>
    <cellStyle name="Comma0 34 26 2" xfId="19325" xr:uid="{00000000-0005-0000-0000-00005D160000}"/>
    <cellStyle name="Comma0 34 27" xfId="4434" xr:uid="{00000000-0005-0000-0000-00005E160000}"/>
    <cellStyle name="Comma0 34 27 2" xfId="19204" xr:uid="{00000000-0005-0000-0000-00005F160000}"/>
    <cellStyle name="Comma0 34 28" xfId="4848" xr:uid="{00000000-0005-0000-0000-000060160000}"/>
    <cellStyle name="Comma0 34 28 2" xfId="19608" xr:uid="{00000000-0005-0000-0000-000061160000}"/>
    <cellStyle name="Comma0 34 29" xfId="5002" xr:uid="{00000000-0005-0000-0000-000062160000}"/>
    <cellStyle name="Comma0 34 29 2" xfId="19762" xr:uid="{00000000-0005-0000-0000-000063160000}"/>
    <cellStyle name="Comma0 34 3" xfId="407" xr:uid="{00000000-0005-0000-0000-000064160000}"/>
    <cellStyle name="Comma0 34 3 2" xfId="15204" xr:uid="{00000000-0005-0000-0000-000065160000}"/>
    <cellStyle name="Comma0 34 30" xfId="5117" xr:uid="{00000000-0005-0000-0000-000066160000}"/>
    <cellStyle name="Comma0 34 30 2" xfId="19877" xr:uid="{00000000-0005-0000-0000-000067160000}"/>
    <cellStyle name="Comma0 34 31" xfId="5383" xr:uid="{00000000-0005-0000-0000-000068160000}"/>
    <cellStyle name="Comma0 34 31 2" xfId="20137" xr:uid="{00000000-0005-0000-0000-000069160000}"/>
    <cellStyle name="Comma0 34 32" xfId="14848" xr:uid="{00000000-0005-0000-0000-00006A160000}"/>
    <cellStyle name="Comma0 34 4" xfId="583" xr:uid="{00000000-0005-0000-0000-00006B160000}"/>
    <cellStyle name="Comma0 34 4 2" xfId="15380" xr:uid="{00000000-0005-0000-0000-00006C160000}"/>
    <cellStyle name="Comma0 34 5" xfId="759" xr:uid="{00000000-0005-0000-0000-00006D160000}"/>
    <cellStyle name="Comma0 34 5 2" xfId="15556" xr:uid="{00000000-0005-0000-0000-00006E160000}"/>
    <cellStyle name="Comma0 34 6" xfId="935" xr:uid="{00000000-0005-0000-0000-00006F160000}"/>
    <cellStyle name="Comma0 34 6 2" xfId="15732" xr:uid="{00000000-0005-0000-0000-000070160000}"/>
    <cellStyle name="Comma0 34 7" xfId="1111" xr:uid="{00000000-0005-0000-0000-000071160000}"/>
    <cellStyle name="Comma0 34 7 2" xfId="15908" xr:uid="{00000000-0005-0000-0000-000072160000}"/>
    <cellStyle name="Comma0 34 8" xfId="1287" xr:uid="{00000000-0005-0000-0000-000073160000}"/>
    <cellStyle name="Comma0 34 8 2" xfId="16084" xr:uid="{00000000-0005-0000-0000-000074160000}"/>
    <cellStyle name="Comma0 34 9" xfId="1463" xr:uid="{00000000-0005-0000-0000-000075160000}"/>
    <cellStyle name="Comma0 34 9 2" xfId="16260" xr:uid="{00000000-0005-0000-0000-000076160000}"/>
    <cellStyle name="Comma0 35" xfId="51" xr:uid="{00000000-0005-0000-0000-000077160000}"/>
    <cellStyle name="Comma0 35 10" xfId="1640" xr:uid="{00000000-0005-0000-0000-000078160000}"/>
    <cellStyle name="Comma0 35 10 2" xfId="16437" xr:uid="{00000000-0005-0000-0000-000079160000}"/>
    <cellStyle name="Comma0 35 11" xfId="1815" xr:uid="{00000000-0005-0000-0000-00007A160000}"/>
    <cellStyle name="Comma0 35 11 2" xfId="16612" xr:uid="{00000000-0005-0000-0000-00007B160000}"/>
    <cellStyle name="Comma0 35 12" xfId="1988" xr:uid="{00000000-0005-0000-0000-00007C160000}"/>
    <cellStyle name="Comma0 35 12 2" xfId="16785" xr:uid="{00000000-0005-0000-0000-00007D160000}"/>
    <cellStyle name="Comma0 35 13" xfId="2172" xr:uid="{00000000-0005-0000-0000-00007E160000}"/>
    <cellStyle name="Comma0 35 13 2" xfId="16962" xr:uid="{00000000-0005-0000-0000-00007F160000}"/>
    <cellStyle name="Comma0 35 14" xfId="2625" xr:uid="{00000000-0005-0000-0000-000080160000}"/>
    <cellStyle name="Comma0 35 14 2" xfId="17415" xr:uid="{00000000-0005-0000-0000-000081160000}"/>
    <cellStyle name="Comma0 35 15" xfId="2645" xr:uid="{00000000-0005-0000-0000-000082160000}"/>
    <cellStyle name="Comma0 35 15 2" xfId="17433" xr:uid="{00000000-0005-0000-0000-000083160000}"/>
    <cellStyle name="Comma0 35 16" xfId="2877" xr:uid="{00000000-0005-0000-0000-000084160000}"/>
    <cellStyle name="Comma0 35 16 2" xfId="17659" xr:uid="{00000000-0005-0000-0000-000085160000}"/>
    <cellStyle name="Comma0 35 17" xfId="3685" xr:uid="{00000000-0005-0000-0000-000086160000}"/>
    <cellStyle name="Comma0 35 17 2" xfId="18466" xr:uid="{00000000-0005-0000-0000-000087160000}"/>
    <cellStyle name="Comma0 35 18" xfId="2688" xr:uid="{00000000-0005-0000-0000-000088160000}"/>
    <cellStyle name="Comma0 35 18 2" xfId="17470" xr:uid="{00000000-0005-0000-0000-000089160000}"/>
    <cellStyle name="Comma0 35 19" xfId="3259" xr:uid="{00000000-0005-0000-0000-00008A160000}"/>
    <cellStyle name="Comma0 35 19 2" xfId="18041" xr:uid="{00000000-0005-0000-0000-00008B160000}"/>
    <cellStyle name="Comma0 35 2" xfId="232" xr:uid="{00000000-0005-0000-0000-00008C160000}"/>
    <cellStyle name="Comma0 35 2 2" xfId="15029" xr:uid="{00000000-0005-0000-0000-00008D160000}"/>
    <cellStyle name="Comma0 35 20" xfId="3114" xr:uid="{00000000-0005-0000-0000-00008E160000}"/>
    <cellStyle name="Comma0 35 20 2" xfId="17896" xr:uid="{00000000-0005-0000-0000-00008F160000}"/>
    <cellStyle name="Comma0 35 21" xfId="3179" xr:uid="{00000000-0005-0000-0000-000090160000}"/>
    <cellStyle name="Comma0 35 21 2" xfId="17961" xr:uid="{00000000-0005-0000-0000-000091160000}"/>
    <cellStyle name="Comma0 35 22" xfId="2973" xr:uid="{00000000-0005-0000-0000-000092160000}"/>
    <cellStyle name="Comma0 35 22 2" xfId="17755" xr:uid="{00000000-0005-0000-0000-000093160000}"/>
    <cellStyle name="Comma0 35 23" xfId="3957" xr:uid="{00000000-0005-0000-0000-000094160000}"/>
    <cellStyle name="Comma0 35 23 2" xfId="18727" xr:uid="{00000000-0005-0000-0000-000095160000}"/>
    <cellStyle name="Comma0 35 24" xfId="4691" xr:uid="{00000000-0005-0000-0000-000096160000}"/>
    <cellStyle name="Comma0 35 24 2" xfId="19461" xr:uid="{00000000-0005-0000-0000-000097160000}"/>
    <cellStyle name="Comma0 35 25" xfId="4536" xr:uid="{00000000-0005-0000-0000-000098160000}"/>
    <cellStyle name="Comma0 35 25 2" xfId="19306" xr:uid="{00000000-0005-0000-0000-000099160000}"/>
    <cellStyle name="Comma0 35 26" xfId="4343" xr:uid="{00000000-0005-0000-0000-00009A160000}"/>
    <cellStyle name="Comma0 35 26 2" xfId="19113" xr:uid="{00000000-0005-0000-0000-00009B160000}"/>
    <cellStyle name="Comma0 35 27" xfId="4134" xr:uid="{00000000-0005-0000-0000-00009C160000}"/>
    <cellStyle name="Comma0 35 27 2" xfId="18904" xr:uid="{00000000-0005-0000-0000-00009D160000}"/>
    <cellStyle name="Comma0 35 28" xfId="4849" xr:uid="{00000000-0005-0000-0000-00009E160000}"/>
    <cellStyle name="Comma0 35 28 2" xfId="19609" xr:uid="{00000000-0005-0000-0000-00009F160000}"/>
    <cellStyle name="Comma0 35 29" xfId="5303" xr:uid="{00000000-0005-0000-0000-0000A0160000}"/>
    <cellStyle name="Comma0 35 29 2" xfId="20063" xr:uid="{00000000-0005-0000-0000-0000A1160000}"/>
    <cellStyle name="Comma0 35 3" xfId="408" xr:uid="{00000000-0005-0000-0000-0000A2160000}"/>
    <cellStyle name="Comma0 35 3 2" xfId="15205" xr:uid="{00000000-0005-0000-0000-0000A3160000}"/>
    <cellStyle name="Comma0 35 30" xfId="5119" xr:uid="{00000000-0005-0000-0000-0000A4160000}"/>
    <cellStyle name="Comma0 35 30 2" xfId="19879" xr:uid="{00000000-0005-0000-0000-0000A5160000}"/>
    <cellStyle name="Comma0 35 31" xfId="5384" xr:uid="{00000000-0005-0000-0000-0000A6160000}"/>
    <cellStyle name="Comma0 35 31 2" xfId="20138" xr:uid="{00000000-0005-0000-0000-0000A7160000}"/>
    <cellStyle name="Comma0 35 32" xfId="14849" xr:uid="{00000000-0005-0000-0000-0000A8160000}"/>
    <cellStyle name="Comma0 35 4" xfId="584" xr:uid="{00000000-0005-0000-0000-0000A9160000}"/>
    <cellStyle name="Comma0 35 4 2" xfId="15381" xr:uid="{00000000-0005-0000-0000-0000AA160000}"/>
    <cellStyle name="Comma0 35 5" xfId="760" xr:uid="{00000000-0005-0000-0000-0000AB160000}"/>
    <cellStyle name="Comma0 35 5 2" xfId="15557" xr:uid="{00000000-0005-0000-0000-0000AC160000}"/>
    <cellStyle name="Comma0 35 6" xfId="936" xr:uid="{00000000-0005-0000-0000-0000AD160000}"/>
    <cellStyle name="Comma0 35 6 2" xfId="15733" xr:uid="{00000000-0005-0000-0000-0000AE160000}"/>
    <cellStyle name="Comma0 35 7" xfId="1112" xr:uid="{00000000-0005-0000-0000-0000AF160000}"/>
    <cellStyle name="Comma0 35 7 2" xfId="15909" xr:uid="{00000000-0005-0000-0000-0000B0160000}"/>
    <cellStyle name="Comma0 35 8" xfId="1288" xr:uid="{00000000-0005-0000-0000-0000B1160000}"/>
    <cellStyle name="Comma0 35 8 2" xfId="16085" xr:uid="{00000000-0005-0000-0000-0000B2160000}"/>
    <cellStyle name="Comma0 35 9" xfId="1464" xr:uid="{00000000-0005-0000-0000-0000B3160000}"/>
    <cellStyle name="Comma0 35 9 2" xfId="16261" xr:uid="{00000000-0005-0000-0000-0000B4160000}"/>
    <cellStyle name="Comma0 36" xfId="52" xr:uid="{00000000-0005-0000-0000-0000B5160000}"/>
    <cellStyle name="Comma0 36 10" xfId="1641" xr:uid="{00000000-0005-0000-0000-0000B6160000}"/>
    <cellStyle name="Comma0 36 10 2" xfId="16438" xr:uid="{00000000-0005-0000-0000-0000B7160000}"/>
    <cellStyle name="Comma0 36 11" xfId="1816" xr:uid="{00000000-0005-0000-0000-0000B8160000}"/>
    <cellStyle name="Comma0 36 11 2" xfId="16613" xr:uid="{00000000-0005-0000-0000-0000B9160000}"/>
    <cellStyle name="Comma0 36 12" xfId="1989" xr:uid="{00000000-0005-0000-0000-0000BA160000}"/>
    <cellStyle name="Comma0 36 12 2" xfId="16786" xr:uid="{00000000-0005-0000-0000-0000BB160000}"/>
    <cellStyle name="Comma0 36 13" xfId="2173" xr:uid="{00000000-0005-0000-0000-0000BC160000}"/>
    <cellStyle name="Comma0 36 13 2" xfId="16963" xr:uid="{00000000-0005-0000-0000-0000BD160000}"/>
    <cellStyle name="Comma0 36 14" xfId="2598" xr:uid="{00000000-0005-0000-0000-0000BE160000}"/>
    <cellStyle name="Comma0 36 14 2" xfId="17388" xr:uid="{00000000-0005-0000-0000-0000BF160000}"/>
    <cellStyle name="Comma0 36 15" xfId="2305" xr:uid="{00000000-0005-0000-0000-0000C0160000}"/>
    <cellStyle name="Comma0 36 15 2" xfId="17095" xr:uid="{00000000-0005-0000-0000-0000C1160000}"/>
    <cellStyle name="Comma0 36 16" xfId="2882" xr:uid="{00000000-0005-0000-0000-0000C2160000}"/>
    <cellStyle name="Comma0 36 16 2" xfId="17664" xr:uid="{00000000-0005-0000-0000-0000C3160000}"/>
    <cellStyle name="Comma0 36 17" xfId="3684" xr:uid="{00000000-0005-0000-0000-0000C4160000}"/>
    <cellStyle name="Comma0 36 17 2" xfId="18465" xr:uid="{00000000-0005-0000-0000-0000C5160000}"/>
    <cellStyle name="Comma0 36 18" xfId="2769" xr:uid="{00000000-0005-0000-0000-0000C6160000}"/>
    <cellStyle name="Comma0 36 18 2" xfId="17551" xr:uid="{00000000-0005-0000-0000-0000C7160000}"/>
    <cellStyle name="Comma0 36 19" xfId="3252" xr:uid="{00000000-0005-0000-0000-0000C8160000}"/>
    <cellStyle name="Comma0 36 19 2" xfId="18034" xr:uid="{00000000-0005-0000-0000-0000C9160000}"/>
    <cellStyle name="Comma0 36 2" xfId="233" xr:uid="{00000000-0005-0000-0000-0000CA160000}"/>
    <cellStyle name="Comma0 36 2 2" xfId="15030" xr:uid="{00000000-0005-0000-0000-0000CB160000}"/>
    <cellStyle name="Comma0 36 20" xfId="3443" xr:uid="{00000000-0005-0000-0000-0000CC160000}"/>
    <cellStyle name="Comma0 36 20 2" xfId="18225" xr:uid="{00000000-0005-0000-0000-0000CD160000}"/>
    <cellStyle name="Comma0 36 21" xfId="2682" xr:uid="{00000000-0005-0000-0000-0000CE160000}"/>
    <cellStyle name="Comma0 36 21 2" xfId="17464" xr:uid="{00000000-0005-0000-0000-0000CF160000}"/>
    <cellStyle name="Comma0 36 22" xfId="3190" xr:uid="{00000000-0005-0000-0000-0000D0160000}"/>
    <cellStyle name="Comma0 36 22 2" xfId="17972" xr:uid="{00000000-0005-0000-0000-0000D1160000}"/>
    <cellStyle name="Comma0 36 23" xfId="3958" xr:uid="{00000000-0005-0000-0000-0000D2160000}"/>
    <cellStyle name="Comma0 36 23 2" xfId="18728" xr:uid="{00000000-0005-0000-0000-0000D3160000}"/>
    <cellStyle name="Comma0 36 24" xfId="4635" xr:uid="{00000000-0005-0000-0000-0000D4160000}"/>
    <cellStyle name="Comma0 36 24 2" xfId="19405" xr:uid="{00000000-0005-0000-0000-0000D5160000}"/>
    <cellStyle name="Comma0 36 25" xfId="4481" xr:uid="{00000000-0005-0000-0000-0000D6160000}"/>
    <cellStyle name="Comma0 36 25 2" xfId="19251" xr:uid="{00000000-0005-0000-0000-0000D7160000}"/>
    <cellStyle name="Comma0 36 26" xfId="4105" xr:uid="{00000000-0005-0000-0000-0000D8160000}"/>
    <cellStyle name="Comma0 36 26 2" xfId="18875" xr:uid="{00000000-0005-0000-0000-0000D9160000}"/>
    <cellStyle name="Comma0 36 27" xfId="4696" xr:uid="{00000000-0005-0000-0000-0000DA160000}"/>
    <cellStyle name="Comma0 36 27 2" xfId="19466" xr:uid="{00000000-0005-0000-0000-0000DB160000}"/>
    <cellStyle name="Comma0 36 28" xfId="4850" xr:uid="{00000000-0005-0000-0000-0000DC160000}"/>
    <cellStyle name="Comma0 36 28 2" xfId="19610" xr:uid="{00000000-0005-0000-0000-0000DD160000}"/>
    <cellStyle name="Comma0 36 29" xfId="5279" xr:uid="{00000000-0005-0000-0000-0000DE160000}"/>
    <cellStyle name="Comma0 36 29 2" xfId="20039" xr:uid="{00000000-0005-0000-0000-0000DF160000}"/>
    <cellStyle name="Comma0 36 3" xfId="409" xr:uid="{00000000-0005-0000-0000-0000E0160000}"/>
    <cellStyle name="Comma0 36 3 2" xfId="15206" xr:uid="{00000000-0005-0000-0000-0000E1160000}"/>
    <cellStyle name="Comma0 36 30" xfId="5121" xr:uid="{00000000-0005-0000-0000-0000E2160000}"/>
    <cellStyle name="Comma0 36 30 2" xfId="19881" xr:uid="{00000000-0005-0000-0000-0000E3160000}"/>
    <cellStyle name="Comma0 36 31" xfId="5385" xr:uid="{00000000-0005-0000-0000-0000E4160000}"/>
    <cellStyle name="Comma0 36 31 2" xfId="20139" xr:uid="{00000000-0005-0000-0000-0000E5160000}"/>
    <cellStyle name="Comma0 36 32" xfId="14850" xr:uid="{00000000-0005-0000-0000-0000E6160000}"/>
    <cellStyle name="Comma0 36 4" xfId="585" xr:uid="{00000000-0005-0000-0000-0000E7160000}"/>
    <cellStyle name="Comma0 36 4 2" xfId="15382" xr:uid="{00000000-0005-0000-0000-0000E8160000}"/>
    <cellStyle name="Comma0 36 5" xfId="761" xr:uid="{00000000-0005-0000-0000-0000E9160000}"/>
    <cellStyle name="Comma0 36 5 2" xfId="15558" xr:uid="{00000000-0005-0000-0000-0000EA160000}"/>
    <cellStyle name="Comma0 36 6" xfId="937" xr:uid="{00000000-0005-0000-0000-0000EB160000}"/>
    <cellStyle name="Comma0 36 6 2" xfId="15734" xr:uid="{00000000-0005-0000-0000-0000EC160000}"/>
    <cellStyle name="Comma0 36 7" xfId="1113" xr:uid="{00000000-0005-0000-0000-0000ED160000}"/>
    <cellStyle name="Comma0 36 7 2" xfId="15910" xr:uid="{00000000-0005-0000-0000-0000EE160000}"/>
    <cellStyle name="Comma0 36 8" xfId="1289" xr:uid="{00000000-0005-0000-0000-0000EF160000}"/>
    <cellStyle name="Comma0 36 8 2" xfId="16086" xr:uid="{00000000-0005-0000-0000-0000F0160000}"/>
    <cellStyle name="Comma0 36 9" xfId="1465" xr:uid="{00000000-0005-0000-0000-0000F1160000}"/>
    <cellStyle name="Comma0 36 9 2" xfId="16262" xr:uid="{00000000-0005-0000-0000-0000F2160000}"/>
    <cellStyle name="Comma0 37" xfId="53" xr:uid="{00000000-0005-0000-0000-0000F3160000}"/>
    <cellStyle name="Comma0 37 10" xfId="1642" xr:uid="{00000000-0005-0000-0000-0000F4160000}"/>
    <cellStyle name="Comma0 37 10 2" xfId="16439" xr:uid="{00000000-0005-0000-0000-0000F5160000}"/>
    <cellStyle name="Comma0 37 11" xfId="1817" xr:uid="{00000000-0005-0000-0000-0000F6160000}"/>
    <cellStyle name="Comma0 37 11 2" xfId="16614" xr:uid="{00000000-0005-0000-0000-0000F7160000}"/>
    <cellStyle name="Comma0 37 12" xfId="1990" xr:uid="{00000000-0005-0000-0000-0000F8160000}"/>
    <cellStyle name="Comma0 37 12 2" xfId="16787" xr:uid="{00000000-0005-0000-0000-0000F9160000}"/>
    <cellStyle name="Comma0 37 13" xfId="2174" xr:uid="{00000000-0005-0000-0000-0000FA160000}"/>
    <cellStyle name="Comma0 37 13 2" xfId="16964" xr:uid="{00000000-0005-0000-0000-0000FB160000}"/>
    <cellStyle name="Comma0 37 14" xfId="2568" xr:uid="{00000000-0005-0000-0000-0000FC160000}"/>
    <cellStyle name="Comma0 37 14 2" xfId="17358" xr:uid="{00000000-0005-0000-0000-0000FD160000}"/>
    <cellStyle name="Comma0 37 15" xfId="2602" xr:uid="{00000000-0005-0000-0000-0000FE160000}"/>
    <cellStyle name="Comma0 37 15 2" xfId="17392" xr:uid="{00000000-0005-0000-0000-0000FF160000}"/>
    <cellStyle name="Comma0 37 16" xfId="2887" xr:uid="{00000000-0005-0000-0000-000000170000}"/>
    <cellStyle name="Comma0 37 16 2" xfId="17669" xr:uid="{00000000-0005-0000-0000-000001170000}"/>
    <cellStyle name="Comma0 37 17" xfId="3683" xr:uid="{00000000-0005-0000-0000-000002170000}"/>
    <cellStyle name="Comma0 37 17 2" xfId="18464" xr:uid="{00000000-0005-0000-0000-000003170000}"/>
    <cellStyle name="Comma0 37 18" xfId="2846" xr:uid="{00000000-0005-0000-0000-000004170000}"/>
    <cellStyle name="Comma0 37 18 2" xfId="17628" xr:uid="{00000000-0005-0000-0000-000005170000}"/>
    <cellStyle name="Comma0 37 19" xfId="3248" xr:uid="{00000000-0005-0000-0000-000006170000}"/>
    <cellStyle name="Comma0 37 19 2" xfId="18030" xr:uid="{00000000-0005-0000-0000-000007170000}"/>
    <cellStyle name="Comma0 37 2" xfId="234" xr:uid="{00000000-0005-0000-0000-000008170000}"/>
    <cellStyle name="Comma0 37 2 2" xfId="15031" xr:uid="{00000000-0005-0000-0000-000009170000}"/>
    <cellStyle name="Comma0 37 20" xfId="2745" xr:uid="{00000000-0005-0000-0000-00000A170000}"/>
    <cellStyle name="Comma0 37 20 2" xfId="17527" xr:uid="{00000000-0005-0000-0000-00000B170000}"/>
    <cellStyle name="Comma0 37 21" xfId="3877" xr:uid="{00000000-0005-0000-0000-00000C170000}"/>
    <cellStyle name="Comma0 37 21 2" xfId="18653" xr:uid="{00000000-0005-0000-0000-00000D170000}"/>
    <cellStyle name="Comma0 37 22" xfId="2837" xr:uid="{00000000-0005-0000-0000-00000E170000}"/>
    <cellStyle name="Comma0 37 22 2" xfId="17619" xr:uid="{00000000-0005-0000-0000-00000F170000}"/>
    <cellStyle name="Comma0 37 23" xfId="3959" xr:uid="{00000000-0005-0000-0000-000010170000}"/>
    <cellStyle name="Comma0 37 23 2" xfId="18729" xr:uid="{00000000-0005-0000-0000-000011170000}"/>
    <cellStyle name="Comma0 37 24" xfId="4582" xr:uid="{00000000-0005-0000-0000-000012170000}"/>
    <cellStyle name="Comma0 37 24 2" xfId="19352" xr:uid="{00000000-0005-0000-0000-000013170000}"/>
    <cellStyle name="Comma0 37 25" xfId="4488" xr:uid="{00000000-0005-0000-0000-000014170000}"/>
    <cellStyle name="Comma0 37 25 2" xfId="19258" xr:uid="{00000000-0005-0000-0000-000015170000}"/>
    <cellStyle name="Comma0 37 26" xfId="4609" xr:uid="{00000000-0005-0000-0000-000016170000}"/>
    <cellStyle name="Comma0 37 26 2" xfId="19379" xr:uid="{00000000-0005-0000-0000-000017170000}"/>
    <cellStyle name="Comma0 37 27" xfId="4708" xr:uid="{00000000-0005-0000-0000-000018170000}"/>
    <cellStyle name="Comma0 37 27 2" xfId="19476" xr:uid="{00000000-0005-0000-0000-000019170000}"/>
    <cellStyle name="Comma0 37 28" xfId="4851" xr:uid="{00000000-0005-0000-0000-00001A170000}"/>
    <cellStyle name="Comma0 37 28 2" xfId="19611" xr:uid="{00000000-0005-0000-0000-00001B170000}"/>
    <cellStyle name="Comma0 37 29" xfId="5255" xr:uid="{00000000-0005-0000-0000-00001C170000}"/>
    <cellStyle name="Comma0 37 29 2" xfId="20015" xr:uid="{00000000-0005-0000-0000-00001D170000}"/>
    <cellStyle name="Comma0 37 3" xfId="410" xr:uid="{00000000-0005-0000-0000-00001E170000}"/>
    <cellStyle name="Comma0 37 3 2" xfId="15207" xr:uid="{00000000-0005-0000-0000-00001F170000}"/>
    <cellStyle name="Comma0 37 30" xfId="5123" xr:uid="{00000000-0005-0000-0000-000020170000}"/>
    <cellStyle name="Comma0 37 30 2" xfId="19883" xr:uid="{00000000-0005-0000-0000-000021170000}"/>
    <cellStyle name="Comma0 37 31" xfId="5386" xr:uid="{00000000-0005-0000-0000-000022170000}"/>
    <cellStyle name="Comma0 37 31 2" xfId="20140" xr:uid="{00000000-0005-0000-0000-000023170000}"/>
    <cellStyle name="Comma0 37 32" xfId="14851" xr:uid="{00000000-0005-0000-0000-000024170000}"/>
    <cellStyle name="Comma0 37 4" xfId="586" xr:uid="{00000000-0005-0000-0000-000025170000}"/>
    <cellStyle name="Comma0 37 4 2" xfId="15383" xr:uid="{00000000-0005-0000-0000-000026170000}"/>
    <cellStyle name="Comma0 37 5" xfId="762" xr:uid="{00000000-0005-0000-0000-000027170000}"/>
    <cellStyle name="Comma0 37 5 2" xfId="15559" xr:uid="{00000000-0005-0000-0000-000028170000}"/>
    <cellStyle name="Comma0 37 6" xfId="938" xr:uid="{00000000-0005-0000-0000-000029170000}"/>
    <cellStyle name="Comma0 37 6 2" xfId="15735" xr:uid="{00000000-0005-0000-0000-00002A170000}"/>
    <cellStyle name="Comma0 37 7" xfId="1114" xr:uid="{00000000-0005-0000-0000-00002B170000}"/>
    <cellStyle name="Comma0 37 7 2" xfId="15911" xr:uid="{00000000-0005-0000-0000-00002C170000}"/>
    <cellStyle name="Comma0 37 8" xfId="1290" xr:uid="{00000000-0005-0000-0000-00002D170000}"/>
    <cellStyle name="Comma0 37 8 2" xfId="16087" xr:uid="{00000000-0005-0000-0000-00002E170000}"/>
    <cellStyle name="Comma0 37 9" xfId="1466" xr:uid="{00000000-0005-0000-0000-00002F170000}"/>
    <cellStyle name="Comma0 37 9 2" xfId="16263" xr:uid="{00000000-0005-0000-0000-000030170000}"/>
    <cellStyle name="Comma0 38" xfId="54" xr:uid="{00000000-0005-0000-0000-000031170000}"/>
    <cellStyle name="Comma0 38 10" xfId="1643" xr:uid="{00000000-0005-0000-0000-000032170000}"/>
    <cellStyle name="Comma0 38 10 2" xfId="16440" xr:uid="{00000000-0005-0000-0000-000033170000}"/>
    <cellStyle name="Comma0 38 11" xfId="1818" xr:uid="{00000000-0005-0000-0000-000034170000}"/>
    <cellStyle name="Comma0 38 11 2" xfId="16615" xr:uid="{00000000-0005-0000-0000-000035170000}"/>
    <cellStyle name="Comma0 38 12" xfId="1991" xr:uid="{00000000-0005-0000-0000-000036170000}"/>
    <cellStyle name="Comma0 38 12 2" xfId="16788" xr:uid="{00000000-0005-0000-0000-000037170000}"/>
    <cellStyle name="Comma0 38 13" xfId="2175" xr:uid="{00000000-0005-0000-0000-000038170000}"/>
    <cellStyle name="Comma0 38 13 2" xfId="16965" xr:uid="{00000000-0005-0000-0000-000039170000}"/>
    <cellStyle name="Comma0 38 14" xfId="2537" xr:uid="{00000000-0005-0000-0000-00003A170000}"/>
    <cellStyle name="Comma0 38 14 2" xfId="17327" xr:uid="{00000000-0005-0000-0000-00003B170000}"/>
    <cellStyle name="Comma0 38 15" xfId="2603" xr:uid="{00000000-0005-0000-0000-00003C170000}"/>
    <cellStyle name="Comma0 38 15 2" xfId="17393" xr:uid="{00000000-0005-0000-0000-00003D170000}"/>
    <cellStyle name="Comma0 38 16" xfId="2892" xr:uid="{00000000-0005-0000-0000-00003E170000}"/>
    <cellStyle name="Comma0 38 16 2" xfId="17674" xr:uid="{00000000-0005-0000-0000-00003F170000}"/>
    <cellStyle name="Comma0 38 17" xfId="3682" xr:uid="{00000000-0005-0000-0000-000040170000}"/>
    <cellStyle name="Comma0 38 17 2" xfId="18463" xr:uid="{00000000-0005-0000-0000-000041170000}"/>
    <cellStyle name="Comma0 38 18" xfId="2922" xr:uid="{00000000-0005-0000-0000-000042170000}"/>
    <cellStyle name="Comma0 38 18 2" xfId="17704" xr:uid="{00000000-0005-0000-0000-000043170000}"/>
    <cellStyle name="Comma0 38 19" xfId="3797" xr:uid="{00000000-0005-0000-0000-000044170000}"/>
    <cellStyle name="Comma0 38 19 2" xfId="18577" xr:uid="{00000000-0005-0000-0000-000045170000}"/>
    <cellStyle name="Comma0 38 2" xfId="235" xr:uid="{00000000-0005-0000-0000-000046170000}"/>
    <cellStyle name="Comma0 38 2 2" xfId="15032" xr:uid="{00000000-0005-0000-0000-000047170000}"/>
    <cellStyle name="Comma0 38 20" xfId="3849" xr:uid="{00000000-0005-0000-0000-000048170000}"/>
    <cellStyle name="Comma0 38 20 2" xfId="18627" xr:uid="{00000000-0005-0000-0000-000049170000}"/>
    <cellStyle name="Comma0 38 21" xfId="3785" xr:uid="{00000000-0005-0000-0000-00004A170000}"/>
    <cellStyle name="Comma0 38 21 2" xfId="18565" xr:uid="{00000000-0005-0000-0000-00004B170000}"/>
    <cellStyle name="Comma0 38 22" xfId="3897" xr:uid="{00000000-0005-0000-0000-00004C170000}"/>
    <cellStyle name="Comma0 38 22 2" xfId="18671" xr:uid="{00000000-0005-0000-0000-00004D170000}"/>
    <cellStyle name="Comma0 38 23" xfId="3960" xr:uid="{00000000-0005-0000-0000-00004E170000}"/>
    <cellStyle name="Comma0 38 23 2" xfId="18730" xr:uid="{00000000-0005-0000-0000-00004F170000}"/>
    <cellStyle name="Comma0 38 24" xfId="4528" xr:uid="{00000000-0005-0000-0000-000050170000}"/>
    <cellStyle name="Comma0 38 24 2" xfId="19298" xr:uid="{00000000-0005-0000-0000-000051170000}"/>
    <cellStyle name="Comma0 38 25" xfId="4492" xr:uid="{00000000-0005-0000-0000-000052170000}"/>
    <cellStyle name="Comma0 38 25 2" xfId="19262" xr:uid="{00000000-0005-0000-0000-000053170000}"/>
    <cellStyle name="Comma0 38 26" xfId="4769" xr:uid="{00000000-0005-0000-0000-000054170000}"/>
    <cellStyle name="Comma0 38 26 2" xfId="19535" xr:uid="{00000000-0005-0000-0000-000055170000}"/>
    <cellStyle name="Comma0 38 27" xfId="4789" xr:uid="{00000000-0005-0000-0000-000056170000}"/>
    <cellStyle name="Comma0 38 27 2" xfId="19553" xr:uid="{00000000-0005-0000-0000-000057170000}"/>
    <cellStyle name="Comma0 38 28" xfId="4852" xr:uid="{00000000-0005-0000-0000-000058170000}"/>
    <cellStyle name="Comma0 38 28 2" xfId="19612" xr:uid="{00000000-0005-0000-0000-000059170000}"/>
    <cellStyle name="Comma0 38 29" xfId="5229" xr:uid="{00000000-0005-0000-0000-00005A170000}"/>
    <cellStyle name="Comma0 38 29 2" xfId="19989" xr:uid="{00000000-0005-0000-0000-00005B170000}"/>
    <cellStyle name="Comma0 38 3" xfId="411" xr:uid="{00000000-0005-0000-0000-00005C170000}"/>
    <cellStyle name="Comma0 38 3 2" xfId="15208" xr:uid="{00000000-0005-0000-0000-00005D170000}"/>
    <cellStyle name="Comma0 38 30" xfId="5323" xr:uid="{00000000-0005-0000-0000-00005E170000}"/>
    <cellStyle name="Comma0 38 30 2" xfId="20081" xr:uid="{00000000-0005-0000-0000-00005F170000}"/>
    <cellStyle name="Comma0 38 31" xfId="5387" xr:uid="{00000000-0005-0000-0000-000060170000}"/>
    <cellStyle name="Comma0 38 31 2" xfId="20141" xr:uid="{00000000-0005-0000-0000-000061170000}"/>
    <cellStyle name="Comma0 38 32" xfId="14852" xr:uid="{00000000-0005-0000-0000-000062170000}"/>
    <cellStyle name="Comma0 38 4" xfId="587" xr:uid="{00000000-0005-0000-0000-000063170000}"/>
    <cellStyle name="Comma0 38 4 2" xfId="15384" xr:uid="{00000000-0005-0000-0000-000064170000}"/>
    <cellStyle name="Comma0 38 5" xfId="763" xr:uid="{00000000-0005-0000-0000-000065170000}"/>
    <cellStyle name="Comma0 38 5 2" xfId="15560" xr:uid="{00000000-0005-0000-0000-000066170000}"/>
    <cellStyle name="Comma0 38 6" xfId="939" xr:uid="{00000000-0005-0000-0000-000067170000}"/>
    <cellStyle name="Comma0 38 6 2" xfId="15736" xr:uid="{00000000-0005-0000-0000-000068170000}"/>
    <cellStyle name="Comma0 38 7" xfId="1115" xr:uid="{00000000-0005-0000-0000-000069170000}"/>
    <cellStyle name="Comma0 38 7 2" xfId="15912" xr:uid="{00000000-0005-0000-0000-00006A170000}"/>
    <cellStyle name="Comma0 38 8" xfId="1291" xr:uid="{00000000-0005-0000-0000-00006B170000}"/>
    <cellStyle name="Comma0 38 8 2" xfId="16088" xr:uid="{00000000-0005-0000-0000-00006C170000}"/>
    <cellStyle name="Comma0 38 9" xfId="1467" xr:uid="{00000000-0005-0000-0000-00006D170000}"/>
    <cellStyle name="Comma0 38 9 2" xfId="16264" xr:uid="{00000000-0005-0000-0000-00006E170000}"/>
    <cellStyle name="Comma0 39" xfId="55" xr:uid="{00000000-0005-0000-0000-00006F170000}"/>
    <cellStyle name="Comma0 39 10" xfId="1644" xr:uid="{00000000-0005-0000-0000-000070170000}"/>
    <cellStyle name="Comma0 39 10 2" xfId="16441" xr:uid="{00000000-0005-0000-0000-000071170000}"/>
    <cellStyle name="Comma0 39 11" xfId="1819" xr:uid="{00000000-0005-0000-0000-000072170000}"/>
    <cellStyle name="Comma0 39 11 2" xfId="16616" xr:uid="{00000000-0005-0000-0000-000073170000}"/>
    <cellStyle name="Comma0 39 12" xfId="1992" xr:uid="{00000000-0005-0000-0000-000074170000}"/>
    <cellStyle name="Comma0 39 12 2" xfId="16789" xr:uid="{00000000-0005-0000-0000-000075170000}"/>
    <cellStyle name="Comma0 39 13" xfId="2176" xr:uid="{00000000-0005-0000-0000-000076170000}"/>
    <cellStyle name="Comma0 39 13 2" xfId="16966" xr:uid="{00000000-0005-0000-0000-000077170000}"/>
    <cellStyle name="Comma0 39 14" xfId="2502" xr:uid="{00000000-0005-0000-0000-000078170000}"/>
    <cellStyle name="Comma0 39 14 2" xfId="17292" xr:uid="{00000000-0005-0000-0000-000079170000}"/>
    <cellStyle name="Comma0 39 15" xfId="2605" xr:uid="{00000000-0005-0000-0000-00007A170000}"/>
    <cellStyle name="Comma0 39 15 2" xfId="17395" xr:uid="{00000000-0005-0000-0000-00007B170000}"/>
    <cellStyle name="Comma0 39 16" xfId="2901" xr:uid="{00000000-0005-0000-0000-00007C170000}"/>
    <cellStyle name="Comma0 39 16 2" xfId="17683" xr:uid="{00000000-0005-0000-0000-00007D170000}"/>
    <cellStyle name="Comma0 39 17" xfId="3681" xr:uid="{00000000-0005-0000-0000-00007E170000}"/>
    <cellStyle name="Comma0 39 17 2" xfId="18462" xr:uid="{00000000-0005-0000-0000-00007F170000}"/>
    <cellStyle name="Comma0 39 18" xfId="2997" xr:uid="{00000000-0005-0000-0000-000080170000}"/>
    <cellStyle name="Comma0 39 18 2" xfId="17779" xr:uid="{00000000-0005-0000-0000-000081170000}"/>
    <cellStyle name="Comma0 39 19" xfId="2985" xr:uid="{00000000-0005-0000-0000-000082170000}"/>
    <cellStyle name="Comma0 39 19 2" xfId="17767" xr:uid="{00000000-0005-0000-0000-000083170000}"/>
    <cellStyle name="Comma0 39 2" xfId="236" xr:uid="{00000000-0005-0000-0000-000084170000}"/>
    <cellStyle name="Comma0 39 2 2" xfId="15033" xr:uid="{00000000-0005-0000-0000-000085170000}"/>
    <cellStyle name="Comma0 39 20" xfId="2934" xr:uid="{00000000-0005-0000-0000-000086170000}"/>
    <cellStyle name="Comma0 39 20 2" xfId="17716" xr:uid="{00000000-0005-0000-0000-000087170000}"/>
    <cellStyle name="Comma0 39 21" xfId="3335" xr:uid="{00000000-0005-0000-0000-000088170000}"/>
    <cellStyle name="Comma0 39 21 2" xfId="18117" xr:uid="{00000000-0005-0000-0000-000089170000}"/>
    <cellStyle name="Comma0 39 22" xfId="3719" xr:uid="{00000000-0005-0000-0000-00008A170000}"/>
    <cellStyle name="Comma0 39 22 2" xfId="18500" xr:uid="{00000000-0005-0000-0000-00008B170000}"/>
    <cellStyle name="Comma0 39 23" xfId="3961" xr:uid="{00000000-0005-0000-0000-00008C170000}"/>
    <cellStyle name="Comma0 39 23 2" xfId="18731" xr:uid="{00000000-0005-0000-0000-00008D170000}"/>
    <cellStyle name="Comma0 39 24" xfId="4475" xr:uid="{00000000-0005-0000-0000-00008E170000}"/>
    <cellStyle name="Comma0 39 24 2" xfId="19245" xr:uid="{00000000-0005-0000-0000-00008F170000}"/>
    <cellStyle name="Comma0 39 25" xfId="4495" xr:uid="{00000000-0005-0000-0000-000090170000}"/>
    <cellStyle name="Comma0 39 25 2" xfId="19265" xr:uid="{00000000-0005-0000-0000-000091170000}"/>
    <cellStyle name="Comma0 39 26" xfId="4324" xr:uid="{00000000-0005-0000-0000-000092170000}"/>
    <cellStyle name="Comma0 39 26 2" xfId="19094" xr:uid="{00000000-0005-0000-0000-000093170000}"/>
    <cellStyle name="Comma0 39 27" xfId="4543" xr:uid="{00000000-0005-0000-0000-000094170000}"/>
    <cellStyle name="Comma0 39 27 2" xfId="19313" xr:uid="{00000000-0005-0000-0000-000095170000}"/>
    <cellStyle name="Comma0 39 28" xfId="4853" xr:uid="{00000000-0005-0000-0000-000096170000}"/>
    <cellStyle name="Comma0 39 28 2" xfId="19613" xr:uid="{00000000-0005-0000-0000-000097170000}"/>
    <cellStyle name="Comma0 39 29" xfId="5198" xr:uid="{00000000-0005-0000-0000-000098170000}"/>
    <cellStyle name="Comma0 39 29 2" xfId="19958" xr:uid="{00000000-0005-0000-0000-000099170000}"/>
    <cellStyle name="Comma0 39 3" xfId="412" xr:uid="{00000000-0005-0000-0000-00009A170000}"/>
    <cellStyle name="Comma0 39 3 2" xfId="15209" xr:uid="{00000000-0005-0000-0000-00009B170000}"/>
    <cellStyle name="Comma0 39 30" xfId="5235" xr:uid="{00000000-0005-0000-0000-00009C170000}"/>
    <cellStyle name="Comma0 39 30 2" xfId="19995" xr:uid="{00000000-0005-0000-0000-00009D170000}"/>
    <cellStyle name="Comma0 39 31" xfId="5388" xr:uid="{00000000-0005-0000-0000-00009E170000}"/>
    <cellStyle name="Comma0 39 31 2" xfId="20142" xr:uid="{00000000-0005-0000-0000-00009F170000}"/>
    <cellStyle name="Comma0 39 32" xfId="14853" xr:uid="{00000000-0005-0000-0000-0000A0170000}"/>
    <cellStyle name="Comma0 39 4" xfId="588" xr:uid="{00000000-0005-0000-0000-0000A1170000}"/>
    <cellStyle name="Comma0 39 4 2" xfId="15385" xr:uid="{00000000-0005-0000-0000-0000A2170000}"/>
    <cellStyle name="Comma0 39 5" xfId="764" xr:uid="{00000000-0005-0000-0000-0000A3170000}"/>
    <cellStyle name="Comma0 39 5 2" xfId="15561" xr:uid="{00000000-0005-0000-0000-0000A4170000}"/>
    <cellStyle name="Comma0 39 6" xfId="940" xr:uid="{00000000-0005-0000-0000-0000A5170000}"/>
    <cellStyle name="Comma0 39 6 2" xfId="15737" xr:uid="{00000000-0005-0000-0000-0000A6170000}"/>
    <cellStyle name="Comma0 39 7" xfId="1116" xr:uid="{00000000-0005-0000-0000-0000A7170000}"/>
    <cellStyle name="Comma0 39 7 2" xfId="15913" xr:uid="{00000000-0005-0000-0000-0000A8170000}"/>
    <cellStyle name="Comma0 39 8" xfId="1292" xr:uid="{00000000-0005-0000-0000-0000A9170000}"/>
    <cellStyle name="Comma0 39 8 2" xfId="16089" xr:uid="{00000000-0005-0000-0000-0000AA170000}"/>
    <cellStyle name="Comma0 39 9" xfId="1468" xr:uid="{00000000-0005-0000-0000-0000AB170000}"/>
    <cellStyle name="Comma0 39 9 2" xfId="16265" xr:uid="{00000000-0005-0000-0000-0000AC170000}"/>
    <cellStyle name="Comma0 4" xfId="56" xr:uid="{00000000-0005-0000-0000-0000AD170000}"/>
    <cellStyle name="Comma0 4 10" xfId="1117" xr:uid="{00000000-0005-0000-0000-0000AE170000}"/>
    <cellStyle name="Comma0 4 10 2" xfId="7190" xr:uid="{00000000-0005-0000-0000-0000AF170000}"/>
    <cellStyle name="Comma0 4 10 2 2" xfId="7324" xr:uid="{00000000-0005-0000-0000-0000B0170000}"/>
    <cellStyle name="Comma0 4 10 2 2 2" xfId="22068" xr:uid="{00000000-0005-0000-0000-0000B1170000}"/>
    <cellStyle name="Comma0 4 10 2 3" xfId="10347" xr:uid="{00000000-0005-0000-0000-0000B2170000}"/>
    <cellStyle name="Comma0 4 10 2 3 2" xfId="25083" xr:uid="{00000000-0005-0000-0000-0000B3170000}"/>
    <cellStyle name="Comma0 4 10 2 4" xfId="9927" xr:uid="{00000000-0005-0000-0000-0000B4170000}"/>
    <cellStyle name="Comma0 4 10 2 4 2" xfId="24663" xr:uid="{00000000-0005-0000-0000-0000B5170000}"/>
    <cellStyle name="Comma0 4 10 2 5" xfId="10109" xr:uid="{00000000-0005-0000-0000-0000B6170000}"/>
    <cellStyle name="Comma0 4 10 2 5 2" xfId="24845" xr:uid="{00000000-0005-0000-0000-0000B7170000}"/>
    <cellStyle name="Comma0 4 10 2 6" xfId="11472" xr:uid="{00000000-0005-0000-0000-0000B8170000}"/>
    <cellStyle name="Comma0 4 10 2 6 2" xfId="26208" xr:uid="{00000000-0005-0000-0000-0000B9170000}"/>
    <cellStyle name="Comma0 4 10 2 7" xfId="10485" xr:uid="{00000000-0005-0000-0000-0000BA170000}"/>
    <cellStyle name="Comma0 4 10 2 7 2" xfId="25221" xr:uid="{00000000-0005-0000-0000-0000BB170000}"/>
    <cellStyle name="Comma0 4 10 2 8" xfId="21936" xr:uid="{00000000-0005-0000-0000-0000BC170000}"/>
    <cellStyle name="Comma0 4 10 3" xfId="6512" xr:uid="{00000000-0005-0000-0000-0000BD170000}"/>
    <cellStyle name="Comma0 4 10 3 2" xfId="8117" xr:uid="{00000000-0005-0000-0000-0000BE170000}"/>
    <cellStyle name="Comma0 4 10 3 2 2" xfId="22857" xr:uid="{00000000-0005-0000-0000-0000BF170000}"/>
    <cellStyle name="Comma0 4 10 3 3" xfId="10538" xr:uid="{00000000-0005-0000-0000-0000C0170000}"/>
    <cellStyle name="Comma0 4 10 3 3 2" xfId="25274" xr:uid="{00000000-0005-0000-0000-0000C1170000}"/>
    <cellStyle name="Comma0 4 10 3 4" xfId="9860" xr:uid="{00000000-0005-0000-0000-0000C2170000}"/>
    <cellStyle name="Comma0 4 10 3 4 2" xfId="24596" xr:uid="{00000000-0005-0000-0000-0000C3170000}"/>
    <cellStyle name="Comma0 4 10 3 5" xfId="9876" xr:uid="{00000000-0005-0000-0000-0000C4170000}"/>
    <cellStyle name="Comma0 4 10 3 5 2" xfId="24612" xr:uid="{00000000-0005-0000-0000-0000C5170000}"/>
    <cellStyle name="Comma0 4 10 3 6" xfId="11979" xr:uid="{00000000-0005-0000-0000-0000C6170000}"/>
    <cellStyle name="Comma0 4 10 3 6 2" xfId="26715" xr:uid="{00000000-0005-0000-0000-0000C7170000}"/>
    <cellStyle name="Comma0 4 10 3 7" xfId="12471" xr:uid="{00000000-0005-0000-0000-0000C8170000}"/>
    <cellStyle name="Comma0 4 10 3 7 2" xfId="27207" xr:uid="{00000000-0005-0000-0000-0000C9170000}"/>
    <cellStyle name="Comma0 4 10 3 8" xfId="21261" xr:uid="{00000000-0005-0000-0000-0000CA170000}"/>
    <cellStyle name="Comma0 4 10 4" xfId="7935" xr:uid="{00000000-0005-0000-0000-0000CB170000}"/>
    <cellStyle name="Comma0 4 10 4 2" xfId="7797" xr:uid="{00000000-0005-0000-0000-0000CC170000}"/>
    <cellStyle name="Comma0 4 10 4 2 2" xfId="22537" xr:uid="{00000000-0005-0000-0000-0000CD170000}"/>
    <cellStyle name="Comma0 4 10 4 3" xfId="11075" xr:uid="{00000000-0005-0000-0000-0000CE170000}"/>
    <cellStyle name="Comma0 4 10 4 3 2" xfId="25811" xr:uid="{00000000-0005-0000-0000-0000CF170000}"/>
    <cellStyle name="Comma0 4 10 4 4" xfId="10926" xr:uid="{00000000-0005-0000-0000-0000D0170000}"/>
    <cellStyle name="Comma0 4 10 4 4 2" xfId="25662" xr:uid="{00000000-0005-0000-0000-0000D1170000}"/>
    <cellStyle name="Comma0 4 10 4 5" xfId="9788" xr:uid="{00000000-0005-0000-0000-0000D2170000}"/>
    <cellStyle name="Comma0 4 10 4 5 2" xfId="24524" xr:uid="{00000000-0005-0000-0000-0000D3170000}"/>
    <cellStyle name="Comma0 4 10 4 6" xfId="10830" xr:uid="{00000000-0005-0000-0000-0000D4170000}"/>
    <cellStyle name="Comma0 4 10 4 6 2" xfId="25566" xr:uid="{00000000-0005-0000-0000-0000D5170000}"/>
    <cellStyle name="Comma0 4 10 4 7" xfId="10688" xr:uid="{00000000-0005-0000-0000-0000D6170000}"/>
    <cellStyle name="Comma0 4 10 4 7 2" xfId="25424" xr:uid="{00000000-0005-0000-0000-0000D7170000}"/>
    <cellStyle name="Comma0 4 10 4 8" xfId="22675" xr:uid="{00000000-0005-0000-0000-0000D8170000}"/>
    <cellStyle name="Comma0 4 10 5" xfId="8402" xr:uid="{00000000-0005-0000-0000-0000D9170000}"/>
    <cellStyle name="Comma0 4 10 5 2" xfId="7773" xr:uid="{00000000-0005-0000-0000-0000DA170000}"/>
    <cellStyle name="Comma0 4 10 5 2 2" xfId="22513" xr:uid="{00000000-0005-0000-0000-0000DB170000}"/>
    <cellStyle name="Comma0 4 10 5 3" xfId="11278" xr:uid="{00000000-0005-0000-0000-0000DC170000}"/>
    <cellStyle name="Comma0 4 10 5 3 2" xfId="26014" xr:uid="{00000000-0005-0000-0000-0000DD170000}"/>
    <cellStyle name="Comma0 4 10 5 4" xfId="11822" xr:uid="{00000000-0005-0000-0000-0000DE170000}"/>
    <cellStyle name="Comma0 4 10 5 4 2" xfId="26558" xr:uid="{00000000-0005-0000-0000-0000DF170000}"/>
    <cellStyle name="Comma0 4 10 5 5" xfId="12326" xr:uid="{00000000-0005-0000-0000-0000E0170000}"/>
    <cellStyle name="Comma0 4 10 5 5 2" xfId="27062" xr:uid="{00000000-0005-0000-0000-0000E1170000}"/>
    <cellStyle name="Comma0 4 10 5 6" xfId="12794" xr:uid="{00000000-0005-0000-0000-0000E2170000}"/>
    <cellStyle name="Comma0 4 10 5 6 2" xfId="27530" xr:uid="{00000000-0005-0000-0000-0000E3170000}"/>
    <cellStyle name="Comma0 4 10 5 7" xfId="13230" xr:uid="{00000000-0005-0000-0000-0000E4170000}"/>
    <cellStyle name="Comma0 4 10 5 7 2" xfId="27966" xr:uid="{00000000-0005-0000-0000-0000E5170000}"/>
    <cellStyle name="Comma0 4 10 5 8" xfId="23141" xr:uid="{00000000-0005-0000-0000-0000E6170000}"/>
    <cellStyle name="Comma0 4 10 6" xfId="6722" xr:uid="{00000000-0005-0000-0000-0000E7170000}"/>
    <cellStyle name="Comma0 4 10 6 2" xfId="8082" xr:uid="{00000000-0005-0000-0000-0000E8170000}"/>
    <cellStyle name="Comma0 4 10 6 2 2" xfId="22822" xr:uid="{00000000-0005-0000-0000-0000E9170000}"/>
    <cellStyle name="Comma0 4 10 6 3" xfId="11467" xr:uid="{00000000-0005-0000-0000-0000EA170000}"/>
    <cellStyle name="Comma0 4 10 6 3 2" xfId="26203" xr:uid="{00000000-0005-0000-0000-0000EB170000}"/>
    <cellStyle name="Comma0 4 10 6 4" xfId="12003" xr:uid="{00000000-0005-0000-0000-0000EC170000}"/>
    <cellStyle name="Comma0 4 10 6 4 2" xfId="26739" xr:uid="{00000000-0005-0000-0000-0000ED170000}"/>
    <cellStyle name="Comma0 4 10 6 5" xfId="12492" xr:uid="{00000000-0005-0000-0000-0000EE170000}"/>
    <cellStyle name="Comma0 4 10 6 5 2" xfId="27228" xr:uid="{00000000-0005-0000-0000-0000EF170000}"/>
    <cellStyle name="Comma0 4 10 6 6" xfId="12946" xr:uid="{00000000-0005-0000-0000-0000F0170000}"/>
    <cellStyle name="Comma0 4 10 6 6 2" xfId="27682" xr:uid="{00000000-0005-0000-0000-0000F1170000}"/>
    <cellStyle name="Comma0 4 10 6 7" xfId="13364" xr:uid="{00000000-0005-0000-0000-0000F2170000}"/>
    <cellStyle name="Comma0 4 10 6 7 2" xfId="28100" xr:uid="{00000000-0005-0000-0000-0000F3170000}"/>
    <cellStyle name="Comma0 4 10 6 8" xfId="21471" xr:uid="{00000000-0005-0000-0000-0000F4170000}"/>
    <cellStyle name="Comma0 4 10 7" xfId="6745" xr:uid="{00000000-0005-0000-0000-0000F5170000}"/>
    <cellStyle name="Comma0 4 10 7 2" xfId="9470" xr:uid="{00000000-0005-0000-0000-0000F6170000}"/>
    <cellStyle name="Comma0 4 10 7 2 2" xfId="24206" xr:uid="{00000000-0005-0000-0000-0000F7170000}"/>
    <cellStyle name="Comma0 4 10 7 3" xfId="11663" xr:uid="{00000000-0005-0000-0000-0000F8170000}"/>
    <cellStyle name="Comma0 4 10 7 3 2" xfId="26399" xr:uid="{00000000-0005-0000-0000-0000F9170000}"/>
    <cellStyle name="Comma0 4 10 7 4" xfId="12178" xr:uid="{00000000-0005-0000-0000-0000FA170000}"/>
    <cellStyle name="Comma0 4 10 7 4 2" xfId="26914" xr:uid="{00000000-0005-0000-0000-0000FB170000}"/>
    <cellStyle name="Comma0 4 10 7 5" xfId="12652" xr:uid="{00000000-0005-0000-0000-0000FC170000}"/>
    <cellStyle name="Comma0 4 10 7 5 2" xfId="27388" xr:uid="{00000000-0005-0000-0000-0000FD170000}"/>
    <cellStyle name="Comma0 4 10 7 6" xfId="13095" xr:uid="{00000000-0005-0000-0000-0000FE170000}"/>
    <cellStyle name="Comma0 4 10 7 6 2" xfId="27831" xr:uid="{00000000-0005-0000-0000-0000FF170000}"/>
    <cellStyle name="Comma0 4 10 7 7" xfId="13498" xr:uid="{00000000-0005-0000-0000-000000180000}"/>
    <cellStyle name="Comma0 4 10 7 7 2" xfId="28234" xr:uid="{00000000-0005-0000-0000-000001180000}"/>
    <cellStyle name="Comma0 4 10 7 8" xfId="21494" xr:uid="{00000000-0005-0000-0000-000002180000}"/>
    <cellStyle name="Comma0 4 10 8" xfId="15914" xr:uid="{00000000-0005-0000-0000-000003180000}"/>
    <cellStyle name="Comma0 4 11" xfId="1293" xr:uid="{00000000-0005-0000-0000-000004180000}"/>
    <cellStyle name="Comma0 4 11 2" xfId="8505" xr:uid="{00000000-0005-0000-0000-000005180000}"/>
    <cellStyle name="Comma0 4 11 2 2" xfId="7081" xr:uid="{00000000-0005-0000-0000-000006180000}"/>
    <cellStyle name="Comma0 4 11 2 2 2" xfId="21827" xr:uid="{00000000-0005-0000-0000-000007180000}"/>
    <cellStyle name="Comma0 4 11 2 3" xfId="10431" xr:uid="{00000000-0005-0000-0000-000008180000}"/>
    <cellStyle name="Comma0 4 11 2 3 2" xfId="25167" xr:uid="{00000000-0005-0000-0000-000009180000}"/>
    <cellStyle name="Comma0 4 11 2 4" xfId="11100" xr:uid="{00000000-0005-0000-0000-00000A180000}"/>
    <cellStyle name="Comma0 4 11 2 4 2" xfId="25836" xr:uid="{00000000-0005-0000-0000-00000B180000}"/>
    <cellStyle name="Comma0 4 11 2 5" xfId="10506" xr:uid="{00000000-0005-0000-0000-00000C180000}"/>
    <cellStyle name="Comma0 4 11 2 5 2" xfId="25242" xr:uid="{00000000-0005-0000-0000-00000D180000}"/>
    <cellStyle name="Comma0 4 11 2 6" xfId="10104" xr:uid="{00000000-0005-0000-0000-00000E180000}"/>
    <cellStyle name="Comma0 4 11 2 6 2" xfId="24840" xr:uid="{00000000-0005-0000-0000-00000F180000}"/>
    <cellStyle name="Comma0 4 11 2 7" xfId="10976" xr:uid="{00000000-0005-0000-0000-000010180000}"/>
    <cellStyle name="Comma0 4 11 2 7 2" xfId="25712" xr:uid="{00000000-0005-0000-0000-000011180000}"/>
    <cellStyle name="Comma0 4 11 2 8" xfId="23244" xr:uid="{00000000-0005-0000-0000-000012180000}"/>
    <cellStyle name="Comma0 4 11 3" xfId="8436" xr:uid="{00000000-0005-0000-0000-000013180000}"/>
    <cellStyle name="Comma0 4 11 3 2" xfId="8361" xr:uid="{00000000-0005-0000-0000-000014180000}"/>
    <cellStyle name="Comma0 4 11 3 2 2" xfId="23101" xr:uid="{00000000-0005-0000-0000-000015180000}"/>
    <cellStyle name="Comma0 4 11 3 3" xfId="10629" xr:uid="{00000000-0005-0000-0000-000016180000}"/>
    <cellStyle name="Comma0 4 11 3 3 2" xfId="25365" xr:uid="{00000000-0005-0000-0000-000017180000}"/>
    <cellStyle name="Comma0 4 11 3 4" xfId="11647" xr:uid="{00000000-0005-0000-0000-000018180000}"/>
    <cellStyle name="Comma0 4 11 3 4 2" xfId="26383" xr:uid="{00000000-0005-0000-0000-000019180000}"/>
    <cellStyle name="Comma0 4 11 3 5" xfId="11001" xr:uid="{00000000-0005-0000-0000-00001A180000}"/>
    <cellStyle name="Comma0 4 11 3 5 2" xfId="25737" xr:uid="{00000000-0005-0000-0000-00001B180000}"/>
    <cellStyle name="Comma0 4 11 3 6" xfId="10820" xr:uid="{00000000-0005-0000-0000-00001C180000}"/>
    <cellStyle name="Comma0 4 11 3 6 2" xfId="25556" xr:uid="{00000000-0005-0000-0000-00001D180000}"/>
    <cellStyle name="Comma0 4 11 3 7" xfId="9634" xr:uid="{00000000-0005-0000-0000-00001E180000}"/>
    <cellStyle name="Comma0 4 11 3 7 2" xfId="24370" xr:uid="{00000000-0005-0000-0000-00001F180000}"/>
    <cellStyle name="Comma0 4 11 3 8" xfId="23175" xr:uid="{00000000-0005-0000-0000-000020180000}"/>
    <cellStyle name="Comma0 4 11 4" xfId="8265" xr:uid="{00000000-0005-0000-0000-000021180000}"/>
    <cellStyle name="Comma0 4 11 4 2" xfId="8854" xr:uid="{00000000-0005-0000-0000-000022180000}"/>
    <cellStyle name="Comma0 4 11 4 2 2" xfId="23592" xr:uid="{00000000-0005-0000-0000-000023180000}"/>
    <cellStyle name="Comma0 4 11 4 3" xfId="11162" xr:uid="{00000000-0005-0000-0000-000024180000}"/>
    <cellStyle name="Comma0 4 11 4 3 2" xfId="25898" xr:uid="{00000000-0005-0000-0000-000025180000}"/>
    <cellStyle name="Comma0 4 11 4 4" xfId="10758" xr:uid="{00000000-0005-0000-0000-000026180000}"/>
    <cellStyle name="Comma0 4 11 4 4 2" xfId="25494" xr:uid="{00000000-0005-0000-0000-000027180000}"/>
    <cellStyle name="Comma0 4 11 4 5" xfId="10097" xr:uid="{00000000-0005-0000-0000-000028180000}"/>
    <cellStyle name="Comma0 4 11 4 5 2" xfId="24833" xr:uid="{00000000-0005-0000-0000-000029180000}"/>
    <cellStyle name="Comma0 4 11 4 6" xfId="9945" xr:uid="{00000000-0005-0000-0000-00002A180000}"/>
    <cellStyle name="Comma0 4 11 4 6 2" xfId="24681" xr:uid="{00000000-0005-0000-0000-00002B180000}"/>
    <cellStyle name="Comma0 4 11 4 7" xfId="12160" xr:uid="{00000000-0005-0000-0000-00002C180000}"/>
    <cellStyle name="Comma0 4 11 4 7 2" xfId="26896" xr:uid="{00000000-0005-0000-0000-00002D180000}"/>
    <cellStyle name="Comma0 4 11 4 8" xfId="23005" xr:uid="{00000000-0005-0000-0000-00002E180000}"/>
    <cellStyle name="Comma0 4 11 5" xfId="8579" xr:uid="{00000000-0005-0000-0000-00002F180000}"/>
    <cellStyle name="Comma0 4 11 5 2" xfId="9311" xr:uid="{00000000-0005-0000-0000-000030180000}"/>
    <cellStyle name="Comma0 4 11 5 2 2" xfId="24047" xr:uid="{00000000-0005-0000-0000-000031180000}"/>
    <cellStyle name="Comma0 4 11 5 3" xfId="11372" xr:uid="{00000000-0005-0000-0000-000032180000}"/>
    <cellStyle name="Comma0 4 11 5 3 2" xfId="26108" xr:uid="{00000000-0005-0000-0000-000033180000}"/>
    <cellStyle name="Comma0 4 11 5 4" xfId="11909" xr:uid="{00000000-0005-0000-0000-000034180000}"/>
    <cellStyle name="Comma0 4 11 5 4 2" xfId="26645" xr:uid="{00000000-0005-0000-0000-000035180000}"/>
    <cellStyle name="Comma0 4 11 5 5" xfId="12409" xr:uid="{00000000-0005-0000-0000-000036180000}"/>
    <cellStyle name="Comma0 4 11 5 5 2" xfId="27145" xr:uid="{00000000-0005-0000-0000-000037180000}"/>
    <cellStyle name="Comma0 4 11 5 6" xfId="12873" xr:uid="{00000000-0005-0000-0000-000038180000}"/>
    <cellStyle name="Comma0 4 11 5 6 2" xfId="27609" xr:uid="{00000000-0005-0000-0000-000039180000}"/>
    <cellStyle name="Comma0 4 11 5 7" xfId="13305" xr:uid="{00000000-0005-0000-0000-00003A180000}"/>
    <cellStyle name="Comma0 4 11 5 7 2" xfId="28041" xr:uid="{00000000-0005-0000-0000-00003B180000}"/>
    <cellStyle name="Comma0 4 11 5 8" xfId="23318" xr:uid="{00000000-0005-0000-0000-00003C180000}"/>
    <cellStyle name="Comma0 4 11 6" xfId="7118" xr:uid="{00000000-0005-0000-0000-00003D180000}"/>
    <cellStyle name="Comma0 4 11 6 2" xfId="8462" xr:uid="{00000000-0005-0000-0000-00003E180000}"/>
    <cellStyle name="Comma0 4 11 6 2 2" xfId="23201" xr:uid="{00000000-0005-0000-0000-00003F180000}"/>
    <cellStyle name="Comma0 4 11 6 3" xfId="11554" xr:uid="{00000000-0005-0000-0000-000040180000}"/>
    <cellStyle name="Comma0 4 11 6 3 2" xfId="26290" xr:uid="{00000000-0005-0000-0000-000041180000}"/>
    <cellStyle name="Comma0 4 11 6 4" xfId="12088" xr:uid="{00000000-0005-0000-0000-000042180000}"/>
    <cellStyle name="Comma0 4 11 6 4 2" xfId="26824" xr:uid="{00000000-0005-0000-0000-000043180000}"/>
    <cellStyle name="Comma0 4 11 6 5" xfId="12573" xr:uid="{00000000-0005-0000-0000-000044180000}"/>
    <cellStyle name="Comma0 4 11 6 5 2" xfId="27309" xr:uid="{00000000-0005-0000-0000-000045180000}"/>
    <cellStyle name="Comma0 4 11 6 6" xfId="13025" xr:uid="{00000000-0005-0000-0000-000046180000}"/>
    <cellStyle name="Comma0 4 11 6 6 2" xfId="27761" xr:uid="{00000000-0005-0000-0000-000047180000}"/>
    <cellStyle name="Comma0 4 11 6 7" xfId="13439" xr:uid="{00000000-0005-0000-0000-000048180000}"/>
    <cellStyle name="Comma0 4 11 6 7 2" xfId="28175" xr:uid="{00000000-0005-0000-0000-000049180000}"/>
    <cellStyle name="Comma0 4 11 6 8" xfId="21864" xr:uid="{00000000-0005-0000-0000-00004A180000}"/>
    <cellStyle name="Comma0 4 11 7" xfId="8585" xr:uid="{00000000-0005-0000-0000-00004B180000}"/>
    <cellStyle name="Comma0 4 11 7 2" xfId="9545" xr:uid="{00000000-0005-0000-0000-00004C180000}"/>
    <cellStyle name="Comma0 4 11 7 2 2" xfId="24281" xr:uid="{00000000-0005-0000-0000-00004D180000}"/>
    <cellStyle name="Comma0 4 11 7 3" xfId="11751" xr:uid="{00000000-0005-0000-0000-00004E180000}"/>
    <cellStyle name="Comma0 4 11 7 3 2" xfId="26487" xr:uid="{00000000-0005-0000-0000-00004F180000}"/>
    <cellStyle name="Comma0 4 11 7 4" xfId="12262" xr:uid="{00000000-0005-0000-0000-000050180000}"/>
    <cellStyle name="Comma0 4 11 7 4 2" xfId="26998" xr:uid="{00000000-0005-0000-0000-000051180000}"/>
    <cellStyle name="Comma0 4 11 7 5" xfId="12733" xr:uid="{00000000-0005-0000-0000-000052180000}"/>
    <cellStyle name="Comma0 4 11 7 5 2" xfId="27469" xr:uid="{00000000-0005-0000-0000-000053180000}"/>
    <cellStyle name="Comma0 4 11 7 6" xfId="13173" xr:uid="{00000000-0005-0000-0000-000054180000}"/>
    <cellStyle name="Comma0 4 11 7 6 2" xfId="27909" xr:uid="{00000000-0005-0000-0000-000055180000}"/>
    <cellStyle name="Comma0 4 11 7 7" xfId="13573" xr:uid="{00000000-0005-0000-0000-000056180000}"/>
    <cellStyle name="Comma0 4 11 7 7 2" xfId="28309" xr:uid="{00000000-0005-0000-0000-000057180000}"/>
    <cellStyle name="Comma0 4 11 7 8" xfId="23324" xr:uid="{00000000-0005-0000-0000-000058180000}"/>
    <cellStyle name="Comma0 4 11 8" xfId="16090" xr:uid="{00000000-0005-0000-0000-000059180000}"/>
    <cellStyle name="Comma0 4 12" xfId="1469" xr:uid="{00000000-0005-0000-0000-00005A180000}"/>
    <cellStyle name="Comma0 4 12 2" xfId="6764" xr:uid="{00000000-0005-0000-0000-00005B180000}"/>
    <cellStyle name="Comma0 4 12 2 2" xfId="7166" xr:uid="{00000000-0005-0000-0000-00005C180000}"/>
    <cellStyle name="Comma0 4 12 2 2 2" xfId="21912" xr:uid="{00000000-0005-0000-0000-00005D180000}"/>
    <cellStyle name="Comma0 4 12 2 3" xfId="10343" xr:uid="{00000000-0005-0000-0000-00005E180000}"/>
    <cellStyle name="Comma0 4 12 2 3 2" xfId="25079" xr:uid="{00000000-0005-0000-0000-00005F180000}"/>
    <cellStyle name="Comma0 4 12 2 4" xfId="10263" xr:uid="{00000000-0005-0000-0000-000060180000}"/>
    <cellStyle name="Comma0 4 12 2 4 2" xfId="24999" xr:uid="{00000000-0005-0000-0000-000061180000}"/>
    <cellStyle name="Comma0 4 12 2 5" xfId="10941" xr:uid="{00000000-0005-0000-0000-000062180000}"/>
    <cellStyle name="Comma0 4 12 2 5 2" xfId="25677" xr:uid="{00000000-0005-0000-0000-000063180000}"/>
    <cellStyle name="Comma0 4 12 2 6" xfId="9851" xr:uid="{00000000-0005-0000-0000-000064180000}"/>
    <cellStyle name="Comma0 4 12 2 6 2" xfId="24587" xr:uid="{00000000-0005-0000-0000-000065180000}"/>
    <cellStyle name="Comma0 4 12 2 7" xfId="9866" xr:uid="{00000000-0005-0000-0000-000066180000}"/>
    <cellStyle name="Comma0 4 12 2 7 2" xfId="24602" xr:uid="{00000000-0005-0000-0000-000067180000}"/>
    <cellStyle name="Comma0 4 12 2 8" xfId="21513" xr:uid="{00000000-0005-0000-0000-000068180000}"/>
    <cellStyle name="Comma0 4 12 3" xfId="8569" xr:uid="{00000000-0005-0000-0000-000069180000}"/>
    <cellStyle name="Comma0 4 12 3 2" xfId="7842" xr:uid="{00000000-0005-0000-0000-00006A180000}"/>
    <cellStyle name="Comma0 4 12 3 2 2" xfId="22582" xr:uid="{00000000-0005-0000-0000-00006B180000}"/>
    <cellStyle name="Comma0 4 12 3 3" xfId="10534" xr:uid="{00000000-0005-0000-0000-00006C180000}"/>
    <cellStyle name="Comma0 4 12 3 3 2" xfId="25270" xr:uid="{00000000-0005-0000-0000-00006D180000}"/>
    <cellStyle name="Comma0 4 12 3 4" xfId="10086" xr:uid="{00000000-0005-0000-0000-00006E180000}"/>
    <cellStyle name="Comma0 4 12 3 4 2" xfId="24822" xr:uid="{00000000-0005-0000-0000-00006F180000}"/>
    <cellStyle name="Comma0 4 12 3 5" xfId="9804" xr:uid="{00000000-0005-0000-0000-000070180000}"/>
    <cellStyle name="Comma0 4 12 3 5 2" xfId="24540" xr:uid="{00000000-0005-0000-0000-000071180000}"/>
    <cellStyle name="Comma0 4 12 3 6" xfId="10011" xr:uid="{00000000-0005-0000-0000-000072180000}"/>
    <cellStyle name="Comma0 4 12 3 6 2" xfId="24747" xr:uid="{00000000-0005-0000-0000-000073180000}"/>
    <cellStyle name="Comma0 4 12 3 7" xfId="10695" xr:uid="{00000000-0005-0000-0000-000074180000}"/>
    <cellStyle name="Comma0 4 12 3 7 2" xfId="25431" xr:uid="{00000000-0005-0000-0000-000075180000}"/>
    <cellStyle name="Comma0 4 12 3 8" xfId="23308" xr:uid="{00000000-0005-0000-0000-000076180000}"/>
    <cellStyle name="Comma0 4 12 4" xfId="7982" xr:uid="{00000000-0005-0000-0000-000077180000}"/>
    <cellStyle name="Comma0 4 12 4 2" xfId="9042" xr:uid="{00000000-0005-0000-0000-000078180000}"/>
    <cellStyle name="Comma0 4 12 4 2 2" xfId="23779" xr:uid="{00000000-0005-0000-0000-000079180000}"/>
    <cellStyle name="Comma0 4 12 4 3" xfId="11071" xr:uid="{00000000-0005-0000-0000-00007A180000}"/>
    <cellStyle name="Comma0 4 12 4 3 2" xfId="25807" xr:uid="{00000000-0005-0000-0000-00007B180000}"/>
    <cellStyle name="Comma0 4 12 4 4" xfId="11251" xr:uid="{00000000-0005-0000-0000-00007C180000}"/>
    <cellStyle name="Comma0 4 12 4 4 2" xfId="25987" xr:uid="{00000000-0005-0000-0000-00007D180000}"/>
    <cellStyle name="Comma0 4 12 4 5" xfId="11475" xr:uid="{00000000-0005-0000-0000-00007E180000}"/>
    <cellStyle name="Comma0 4 12 4 5 2" xfId="26211" xr:uid="{00000000-0005-0000-0000-00007F180000}"/>
    <cellStyle name="Comma0 4 12 4 6" xfId="10730" xr:uid="{00000000-0005-0000-0000-000080180000}"/>
    <cellStyle name="Comma0 4 12 4 6 2" xfId="25466" xr:uid="{00000000-0005-0000-0000-000081180000}"/>
    <cellStyle name="Comma0 4 12 4 7" xfId="10836" xr:uid="{00000000-0005-0000-0000-000082180000}"/>
    <cellStyle name="Comma0 4 12 4 7 2" xfId="25572" xr:uid="{00000000-0005-0000-0000-000083180000}"/>
    <cellStyle name="Comma0 4 12 4 8" xfId="22722" xr:uid="{00000000-0005-0000-0000-000084180000}"/>
    <cellStyle name="Comma0 4 12 5" xfId="6585" xr:uid="{00000000-0005-0000-0000-000085180000}"/>
    <cellStyle name="Comma0 4 12 5 2" xfId="7024" xr:uid="{00000000-0005-0000-0000-000086180000}"/>
    <cellStyle name="Comma0 4 12 5 2 2" xfId="21770" xr:uid="{00000000-0005-0000-0000-000087180000}"/>
    <cellStyle name="Comma0 4 12 5 3" xfId="11274" xr:uid="{00000000-0005-0000-0000-000088180000}"/>
    <cellStyle name="Comma0 4 12 5 3 2" xfId="26010" xr:uid="{00000000-0005-0000-0000-000089180000}"/>
    <cellStyle name="Comma0 4 12 5 4" xfId="11818" xr:uid="{00000000-0005-0000-0000-00008A180000}"/>
    <cellStyle name="Comma0 4 12 5 4 2" xfId="26554" xr:uid="{00000000-0005-0000-0000-00008B180000}"/>
    <cellStyle name="Comma0 4 12 5 5" xfId="12322" xr:uid="{00000000-0005-0000-0000-00008C180000}"/>
    <cellStyle name="Comma0 4 12 5 5 2" xfId="27058" xr:uid="{00000000-0005-0000-0000-00008D180000}"/>
    <cellStyle name="Comma0 4 12 5 6" xfId="12790" xr:uid="{00000000-0005-0000-0000-00008E180000}"/>
    <cellStyle name="Comma0 4 12 5 6 2" xfId="27526" xr:uid="{00000000-0005-0000-0000-00008F180000}"/>
    <cellStyle name="Comma0 4 12 5 7" xfId="13226" xr:uid="{00000000-0005-0000-0000-000090180000}"/>
    <cellStyle name="Comma0 4 12 5 7 2" xfId="27962" xr:uid="{00000000-0005-0000-0000-000091180000}"/>
    <cellStyle name="Comma0 4 12 5 8" xfId="21334" xr:uid="{00000000-0005-0000-0000-000092180000}"/>
    <cellStyle name="Comma0 4 12 6" xfId="6930" xr:uid="{00000000-0005-0000-0000-000093180000}"/>
    <cellStyle name="Comma0 4 12 6 2" xfId="9307" xr:uid="{00000000-0005-0000-0000-000094180000}"/>
    <cellStyle name="Comma0 4 12 6 2 2" xfId="24043" xr:uid="{00000000-0005-0000-0000-000095180000}"/>
    <cellStyle name="Comma0 4 12 6 3" xfId="11463" xr:uid="{00000000-0005-0000-0000-000096180000}"/>
    <cellStyle name="Comma0 4 12 6 3 2" xfId="26199" xr:uid="{00000000-0005-0000-0000-000097180000}"/>
    <cellStyle name="Comma0 4 12 6 4" xfId="11999" xr:uid="{00000000-0005-0000-0000-000098180000}"/>
    <cellStyle name="Comma0 4 12 6 4 2" xfId="26735" xr:uid="{00000000-0005-0000-0000-000099180000}"/>
    <cellStyle name="Comma0 4 12 6 5" xfId="12488" xr:uid="{00000000-0005-0000-0000-00009A180000}"/>
    <cellStyle name="Comma0 4 12 6 5 2" xfId="27224" xr:uid="{00000000-0005-0000-0000-00009B180000}"/>
    <cellStyle name="Comma0 4 12 6 6" xfId="12942" xr:uid="{00000000-0005-0000-0000-00009C180000}"/>
    <cellStyle name="Comma0 4 12 6 6 2" xfId="27678" xr:uid="{00000000-0005-0000-0000-00009D180000}"/>
    <cellStyle name="Comma0 4 12 6 7" xfId="13360" xr:uid="{00000000-0005-0000-0000-00009E180000}"/>
    <cellStyle name="Comma0 4 12 6 7 2" xfId="28096" xr:uid="{00000000-0005-0000-0000-00009F180000}"/>
    <cellStyle name="Comma0 4 12 6 8" xfId="21678" xr:uid="{00000000-0005-0000-0000-0000A0180000}"/>
    <cellStyle name="Comma0 4 12 7" xfId="7109" xr:uid="{00000000-0005-0000-0000-0000A1180000}"/>
    <cellStyle name="Comma0 4 12 7 2" xfId="9466" xr:uid="{00000000-0005-0000-0000-0000A2180000}"/>
    <cellStyle name="Comma0 4 12 7 2 2" xfId="24202" xr:uid="{00000000-0005-0000-0000-0000A3180000}"/>
    <cellStyle name="Comma0 4 12 7 3" xfId="11659" xr:uid="{00000000-0005-0000-0000-0000A4180000}"/>
    <cellStyle name="Comma0 4 12 7 3 2" xfId="26395" xr:uid="{00000000-0005-0000-0000-0000A5180000}"/>
    <cellStyle name="Comma0 4 12 7 4" xfId="12174" xr:uid="{00000000-0005-0000-0000-0000A6180000}"/>
    <cellStyle name="Comma0 4 12 7 4 2" xfId="26910" xr:uid="{00000000-0005-0000-0000-0000A7180000}"/>
    <cellStyle name="Comma0 4 12 7 5" xfId="12648" xr:uid="{00000000-0005-0000-0000-0000A8180000}"/>
    <cellStyle name="Comma0 4 12 7 5 2" xfId="27384" xr:uid="{00000000-0005-0000-0000-0000A9180000}"/>
    <cellStyle name="Comma0 4 12 7 6" xfId="13091" xr:uid="{00000000-0005-0000-0000-0000AA180000}"/>
    <cellStyle name="Comma0 4 12 7 6 2" xfId="27827" xr:uid="{00000000-0005-0000-0000-0000AB180000}"/>
    <cellStyle name="Comma0 4 12 7 7" xfId="13494" xr:uid="{00000000-0005-0000-0000-0000AC180000}"/>
    <cellStyle name="Comma0 4 12 7 7 2" xfId="28230" xr:uid="{00000000-0005-0000-0000-0000AD180000}"/>
    <cellStyle name="Comma0 4 12 7 8" xfId="21855" xr:uid="{00000000-0005-0000-0000-0000AE180000}"/>
    <cellStyle name="Comma0 4 12 8" xfId="16266" xr:uid="{00000000-0005-0000-0000-0000AF180000}"/>
    <cellStyle name="Comma0 4 13" xfId="1645" xr:uid="{00000000-0005-0000-0000-0000B0180000}"/>
    <cellStyle name="Comma0 4 13 2" xfId="7099" xr:uid="{00000000-0005-0000-0000-0000B1180000}"/>
    <cellStyle name="Comma0 4 13 2 2" xfId="8993" xr:uid="{00000000-0005-0000-0000-0000B2180000}"/>
    <cellStyle name="Comma0 4 13 2 2 2" xfId="23730" xr:uid="{00000000-0005-0000-0000-0000B3180000}"/>
    <cellStyle name="Comma0 4 13 2 3" xfId="10420" xr:uid="{00000000-0005-0000-0000-0000B4180000}"/>
    <cellStyle name="Comma0 4 13 2 3 2" xfId="25156" xr:uid="{00000000-0005-0000-0000-0000B5180000}"/>
    <cellStyle name="Comma0 4 13 2 4" xfId="9688" xr:uid="{00000000-0005-0000-0000-0000B6180000}"/>
    <cellStyle name="Comma0 4 13 2 4 2" xfId="24424" xr:uid="{00000000-0005-0000-0000-0000B7180000}"/>
    <cellStyle name="Comma0 4 13 2 5" xfId="10969" xr:uid="{00000000-0005-0000-0000-0000B8180000}"/>
    <cellStyle name="Comma0 4 13 2 5 2" xfId="25705" xr:uid="{00000000-0005-0000-0000-0000B9180000}"/>
    <cellStyle name="Comma0 4 13 2 6" xfId="11255" xr:uid="{00000000-0005-0000-0000-0000BA180000}"/>
    <cellStyle name="Comma0 4 13 2 6 2" xfId="25991" xr:uid="{00000000-0005-0000-0000-0000BB180000}"/>
    <cellStyle name="Comma0 4 13 2 7" xfId="10958" xr:uid="{00000000-0005-0000-0000-0000BC180000}"/>
    <cellStyle name="Comma0 4 13 2 7 2" xfId="25694" xr:uid="{00000000-0005-0000-0000-0000BD180000}"/>
    <cellStyle name="Comma0 4 13 2 8" xfId="21845" xr:uid="{00000000-0005-0000-0000-0000BE180000}"/>
    <cellStyle name="Comma0 4 13 3" xfId="7500" xr:uid="{00000000-0005-0000-0000-0000BF180000}"/>
    <cellStyle name="Comma0 4 13 3 2" xfId="9408" xr:uid="{00000000-0005-0000-0000-0000C0180000}"/>
    <cellStyle name="Comma0 4 13 3 2 2" xfId="24144" xr:uid="{00000000-0005-0000-0000-0000C1180000}"/>
    <cellStyle name="Comma0 4 13 3 3" xfId="10618" xr:uid="{00000000-0005-0000-0000-0000C2180000}"/>
    <cellStyle name="Comma0 4 13 3 3 2" xfId="25354" xr:uid="{00000000-0005-0000-0000-0000C3180000}"/>
    <cellStyle name="Comma0 4 13 3 4" xfId="10255" xr:uid="{00000000-0005-0000-0000-0000C4180000}"/>
    <cellStyle name="Comma0 4 13 3 4 2" xfId="24991" xr:uid="{00000000-0005-0000-0000-0000C5180000}"/>
    <cellStyle name="Comma0 4 13 3 5" xfId="10156" xr:uid="{00000000-0005-0000-0000-0000C6180000}"/>
    <cellStyle name="Comma0 4 13 3 5 2" xfId="24892" xr:uid="{00000000-0005-0000-0000-0000C7180000}"/>
    <cellStyle name="Comma0 4 13 3 6" xfId="9757" xr:uid="{00000000-0005-0000-0000-0000C8180000}"/>
    <cellStyle name="Comma0 4 13 3 6 2" xfId="24493" xr:uid="{00000000-0005-0000-0000-0000C9180000}"/>
    <cellStyle name="Comma0 4 13 3 7" xfId="10763" xr:uid="{00000000-0005-0000-0000-0000CA180000}"/>
    <cellStyle name="Comma0 4 13 3 7 2" xfId="25499" xr:uid="{00000000-0005-0000-0000-0000CB180000}"/>
    <cellStyle name="Comma0 4 13 3 8" xfId="22242" xr:uid="{00000000-0005-0000-0000-0000CC180000}"/>
    <cellStyle name="Comma0 4 13 4" xfId="8124" xr:uid="{00000000-0005-0000-0000-0000CD180000}"/>
    <cellStyle name="Comma0 4 13 4 2" xfId="9455" xr:uid="{00000000-0005-0000-0000-0000CE180000}"/>
    <cellStyle name="Comma0 4 13 4 2 2" xfId="24191" xr:uid="{00000000-0005-0000-0000-0000CF180000}"/>
    <cellStyle name="Comma0 4 13 4 3" xfId="11151" xr:uid="{00000000-0005-0000-0000-0000D0180000}"/>
    <cellStyle name="Comma0 4 13 4 3 2" xfId="25887" xr:uid="{00000000-0005-0000-0000-0000D1180000}"/>
    <cellStyle name="Comma0 4 13 4 4" xfId="9772" xr:uid="{00000000-0005-0000-0000-0000D2180000}"/>
    <cellStyle name="Comma0 4 13 4 4 2" xfId="24508" xr:uid="{00000000-0005-0000-0000-0000D3180000}"/>
    <cellStyle name="Comma0 4 13 4 5" xfId="11432" xr:uid="{00000000-0005-0000-0000-0000D4180000}"/>
    <cellStyle name="Comma0 4 13 4 5 2" xfId="26168" xr:uid="{00000000-0005-0000-0000-0000D5180000}"/>
    <cellStyle name="Comma0 4 13 4 6" xfId="11257" xr:uid="{00000000-0005-0000-0000-0000D6180000}"/>
    <cellStyle name="Comma0 4 13 4 6 2" xfId="25993" xr:uid="{00000000-0005-0000-0000-0000D7180000}"/>
    <cellStyle name="Comma0 4 13 4 7" xfId="9960" xr:uid="{00000000-0005-0000-0000-0000D8180000}"/>
    <cellStyle name="Comma0 4 13 4 7 2" xfId="24696" xr:uid="{00000000-0005-0000-0000-0000D9180000}"/>
    <cellStyle name="Comma0 4 13 4 8" xfId="22864" xr:uid="{00000000-0005-0000-0000-0000DA180000}"/>
    <cellStyle name="Comma0 4 13 5" xfId="8290" xr:uid="{00000000-0005-0000-0000-0000DB180000}"/>
    <cellStyle name="Comma0 4 13 5 2" xfId="6766" xr:uid="{00000000-0005-0000-0000-0000DC180000}"/>
    <cellStyle name="Comma0 4 13 5 2 2" xfId="21515" xr:uid="{00000000-0005-0000-0000-0000DD180000}"/>
    <cellStyle name="Comma0 4 13 5 3" xfId="11361" xr:uid="{00000000-0005-0000-0000-0000DE180000}"/>
    <cellStyle name="Comma0 4 13 5 3 2" xfId="26097" xr:uid="{00000000-0005-0000-0000-0000DF180000}"/>
    <cellStyle name="Comma0 4 13 5 4" xfId="11898" xr:uid="{00000000-0005-0000-0000-0000E0180000}"/>
    <cellStyle name="Comma0 4 13 5 4 2" xfId="26634" xr:uid="{00000000-0005-0000-0000-0000E1180000}"/>
    <cellStyle name="Comma0 4 13 5 5" xfId="12398" xr:uid="{00000000-0005-0000-0000-0000E2180000}"/>
    <cellStyle name="Comma0 4 13 5 5 2" xfId="27134" xr:uid="{00000000-0005-0000-0000-0000E3180000}"/>
    <cellStyle name="Comma0 4 13 5 6" xfId="12862" xr:uid="{00000000-0005-0000-0000-0000E4180000}"/>
    <cellStyle name="Comma0 4 13 5 6 2" xfId="27598" xr:uid="{00000000-0005-0000-0000-0000E5180000}"/>
    <cellStyle name="Comma0 4 13 5 7" xfId="13294" xr:uid="{00000000-0005-0000-0000-0000E6180000}"/>
    <cellStyle name="Comma0 4 13 5 7 2" xfId="28030" xr:uid="{00000000-0005-0000-0000-0000E7180000}"/>
    <cellStyle name="Comma0 4 13 5 8" xfId="23030" xr:uid="{00000000-0005-0000-0000-0000E8180000}"/>
    <cellStyle name="Comma0 4 13 6" xfId="7824" xr:uid="{00000000-0005-0000-0000-0000E9180000}"/>
    <cellStyle name="Comma0 4 13 6 2" xfId="6947" xr:uid="{00000000-0005-0000-0000-0000EA180000}"/>
    <cellStyle name="Comma0 4 13 6 2 2" xfId="21694" xr:uid="{00000000-0005-0000-0000-0000EB180000}"/>
    <cellStyle name="Comma0 4 13 6 3" xfId="11543" xr:uid="{00000000-0005-0000-0000-0000EC180000}"/>
    <cellStyle name="Comma0 4 13 6 3 2" xfId="26279" xr:uid="{00000000-0005-0000-0000-0000ED180000}"/>
    <cellStyle name="Comma0 4 13 6 4" xfId="12077" xr:uid="{00000000-0005-0000-0000-0000EE180000}"/>
    <cellStyle name="Comma0 4 13 6 4 2" xfId="26813" xr:uid="{00000000-0005-0000-0000-0000EF180000}"/>
    <cellStyle name="Comma0 4 13 6 5" xfId="12562" xr:uid="{00000000-0005-0000-0000-0000F0180000}"/>
    <cellStyle name="Comma0 4 13 6 5 2" xfId="27298" xr:uid="{00000000-0005-0000-0000-0000F1180000}"/>
    <cellStyle name="Comma0 4 13 6 6" xfId="13014" xr:uid="{00000000-0005-0000-0000-0000F2180000}"/>
    <cellStyle name="Comma0 4 13 6 6 2" xfId="27750" xr:uid="{00000000-0005-0000-0000-0000F3180000}"/>
    <cellStyle name="Comma0 4 13 6 7" xfId="13428" xr:uid="{00000000-0005-0000-0000-0000F4180000}"/>
    <cellStyle name="Comma0 4 13 6 7 2" xfId="28164" xr:uid="{00000000-0005-0000-0000-0000F5180000}"/>
    <cellStyle name="Comma0 4 13 6 8" xfId="22564" xr:uid="{00000000-0005-0000-0000-0000F6180000}"/>
    <cellStyle name="Comma0 4 13 7" xfId="7699" xr:uid="{00000000-0005-0000-0000-0000F7180000}"/>
    <cellStyle name="Comma0 4 13 7 2" xfId="9534" xr:uid="{00000000-0005-0000-0000-0000F8180000}"/>
    <cellStyle name="Comma0 4 13 7 2 2" xfId="24270" xr:uid="{00000000-0005-0000-0000-0000F9180000}"/>
    <cellStyle name="Comma0 4 13 7 3" xfId="11740" xr:uid="{00000000-0005-0000-0000-0000FA180000}"/>
    <cellStyle name="Comma0 4 13 7 3 2" xfId="26476" xr:uid="{00000000-0005-0000-0000-0000FB180000}"/>
    <cellStyle name="Comma0 4 13 7 4" xfId="12251" xr:uid="{00000000-0005-0000-0000-0000FC180000}"/>
    <cellStyle name="Comma0 4 13 7 4 2" xfId="26987" xr:uid="{00000000-0005-0000-0000-0000FD180000}"/>
    <cellStyle name="Comma0 4 13 7 5" xfId="12722" xr:uid="{00000000-0005-0000-0000-0000FE180000}"/>
    <cellStyle name="Comma0 4 13 7 5 2" xfId="27458" xr:uid="{00000000-0005-0000-0000-0000FF180000}"/>
    <cellStyle name="Comma0 4 13 7 6" xfId="13162" xr:uid="{00000000-0005-0000-0000-000000190000}"/>
    <cellStyle name="Comma0 4 13 7 6 2" xfId="27898" xr:uid="{00000000-0005-0000-0000-000001190000}"/>
    <cellStyle name="Comma0 4 13 7 7" xfId="13562" xr:uid="{00000000-0005-0000-0000-000002190000}"/>
    <cellStyle name="Comma0 4 13 7 7 2" xfId="28298" xr:uid="{00000000-0005-0000-0000-000003190000}"/>
    <cellStyle name="Comma0 4 13 7 8" xfId="22439" xr:uid="{00000000-0005-0000-0000-000004190000}"/>
    <cellStyle name="Comma0 4 13 8" xfId="16442" xr:uid="{00000000-0005-0000-0000-000005190000}"/>
    <cellStyle name="Comma0 4 14" xfId="1820" xr:uid="{00000000-0005-0000-0000-000006190000}"/>
    <cellStyle name="Comma0 4 14 2" xfId="6662" xr:uid="{00000000-0005-0000-0000-000007190000}"/>
    <cellStyle name="Comma0 4 14 2 2" xfId="7862" xr:uid="{00000000-0005-0000-0000-000008190000}"/>
    <cellStyle name="Comma0 4 14 2 2 2" xfId="22602" xr:uid="{00000000-0005-0000-0000-000009190000}"/>
    <cellStyle name="Comma0 4 14 2 3" xfId="10460" xr:uid="{00000000-0005-0000-0000-00000A190000}"/>
    <cellStyle name="Comma0 4 14 2 3 2" xfId="25196" xr:uid="{00000000-0005-0000-0000-00000B190000}"/>
    <cellStyle name="Comma0 4 14 2 4" xfId="10849" xr:uid="{00000000-0005-0000-0000-00000C190000}"/>
    <cellStyle name="Comma0 4 14 2 4 2" xfId="25585" xr:uid="{00000000-0005-0000-0000-00000D190000}"/>
    <cellStyle name="Comma0 4 14 2 5" xfId="9801" xr:uid="{00000000-0005-0000-0000-00000E190000}"/>
    <cellStyle name="Comma0 4 14 2 5 2" xfId="24537" xr:uid="{00000000-0005-0000-0000-00000F190000}"/>
    <cellStyle name="Comma0 4 14 2 6" xfId="11847" xr:uid="{00000000-0005-0000-0000-000010190000}"/>
    <cellStyle name="Comma0 4 14 2 6 2" xfId="26583" xr:uid="{00000000-0005-0000-0000-000011190000}"/>
    <cellStyle name="Comma0 4 14 2 7" xfId="12350" xr:uid="{00000000-0005-0000-0000-000012190000}"/>
    <cellStyle name="Comma0 4 14 2 7 2" xfId="27086" xr:uid="{00000000-0005-0000-0000-000013190000}"/>
    <cellStyle name="Comma0 4 14 2 8" xfId="21411" xr:uid="{00000000-0005-0000-0000-000014190000}"/>
    <cellStyle name="Comma0 4 14 3" xfId="7701" xr:uid="{00000000-0005-0000-0000-000015190000}"/>
    <cellStyle name="Comma0 4 14 3 2" xfId="8932" xr:uid="{00000000-0005-0000-0000-000016190000}"/>
    <cellStyle name="Comma0 4 14 3 2 2" xfId="23669" xr:uid="{00000000-0005-0000-0000-000017190000}"/>
    <cellStyle name="Comma0 4 14 3 3" xfId="10658" xr:uid="{00000000-0005-0000-0000-000018190000}"/>
    <cellStyle name="Comma0 4 14 3 3 2" xfId="25394" xr:uid="{00000000-0005-0000-0000-000019190000}"/>
    <cellStyle name="Comma0 4 14 3 4" xfId="9679" xr:uid="{00000000-0005-0000-0000-00001A190000}"/>
    <cellStyle name="Comma0 4 14 3 4 2" xfId="24415" xr:uid="{00000000-0005-0000-0000-00001B190000}"/>
    <cellStyle name="Comma0 4 14 3 5" xfId="10782" xr:uid="{00000000-0005-0000-0000-00001C190000}"/>
    <cellStyle name="Comma0 4 14 3 5 2" xfId="25518" xr:uid="{00000000-0005-0000-0000-00001D190000}"/>
    <cellStyle name="Comma0 4 14 3 6" xfId="10681" xr:uid="{00000000-0005-0000-0000-00001E190000}"/>
    <cellStyle name="Comma0 4 14 3 6 2" xfId="25417" xr:uid="{00000000-0005-0000-0000-00001F190000}"/>
    <cellStyle name="Comma0 4 14 3 7" xfId="11431" xr:uid="{00000000-0005-0000-0000-000020190000}"/>
    <cellStyle name="Comma0 4 14 3 7 2" xfId="26167" xr:uid="{00000000-0005-0000-0000-000021190000}"/>
    <cellStyle name="Comma0 4 14 3 8" xfId="22441" xr:uid="{00000000-0005-0000-0000-000022190000}"/>
    <cellStyle name="Comma0 4 14 4" xfId="8610" xr:uid="{00000000-0005-0000-0000-000023190000}"/>
    <cellStyle name="Comma0 4 14 4 2" xfId="8504" xr:uid="{00000000-0005-0000-0000-000024190000}"/>
    <cellStyle name="Comma0 4 14 4 2 2" xfId="23243" xr:uid="{00000000-0005-0000-0000-000025190000}"/>
    <cellStyle name="Comma0 4 14 4 3" xfId="11191" xr:uid="{00000000-0005-0000-0000-000026190000}"/>
    <cellStyle name="Comma0 4 14 4 3 2" xfId="25927" xr:uid="{00000000-0005-0000-0000-000027190000}"/>
    <cellStyle name="Comma0 4 14 4 4" xfId="10178" xr:uid="{00000000-0005-0000-0000-000028190000}"/>
    <cellStyle name="Comma0 4 14 4 4 2" xfId="24914" xr:uid="{00000000-0005-0000-0000-000029190000}"/>
    <cellStyle name="Comma0 4 14 4 5" xfId="10044" xr:uid="{00000000-0005-0000-0000-00002A190000}"/>
    <cellStyle name="Comma0 4 14 4 5 2" xfId="24780" xr:uid="{00000000-0005-0000-0000-00002B190000}"/>
    <cellStyle name="Comma0 4 14 4 6" xfId="9994" xr:uid="{00000000-0005-0000-0000-00002C190000}"/>
    <cellStyle name="Comma0 4 14 4 6 2" xfId="24730" xr:uid="{00000000-0005-0000-0000-00002D190000}"/>
    <cellStyle name="Comma0 4 14 4 7" xfId="9888" xr:uid="{00000000-0005-0000-0000-00002E190000}"/>
    <cellStyle name="Comma0 4 14 4 7 2" xfId="24624" xr:uid="{00000000-0005-0000-0000-00002F190000}"/>
    <cellStyle name="Comma0 4 14 4 8" xfId="23349" xr:uid="{00000000-0005-0000-0000-000030190000}"/>
    <cellStyle name="Comma0 4 14 5" xfId="8342" xr:uid="{00000000-0005-0000-0000-000031190000}"/>
    <cellStyle name="Comma0 4 14 5 2" xfId="7373" xr:uid="{00000000-0005-0000-0000-000032190000}"/>
    <cellStyle name="Comma0 4 14 5 2 2" xfId="22117" xr:uid="{00000000-0005-0000-0000-000033190000}"/>
    <cellStyle name="Comma0 4 14 5 3" xfId="11401" xr:uid="{00000000-0005-0000-0000-000034190000}"/>
    <cellStyle name="Comma0 4 14 5 3 2" xfId="26137" xr:uid="{00000000-0005-0000-0000-000035190000}"/>
    <cellStyle name="Comma0 4 14 5 4" xfId="11938" xr:uid="{00000000-0005-0000-0000-000036190000}"/>
    <cellStyle name="Comma0 4 14 5 4 2" xfId="26674" xr:uid="{00000000-0005-0000-0000-000037190000}"/>
    <cellStyle name="Comma0 4 14 5 5" xfId="12438" xr:uid="{00000000-0005-0000-0000-000038190000}"/>
    <cellStyle name="Comma0 4 14 5 5 2" xfId="27174" xr:uid="{00000000-0005-0000-0000-000039190000}"/>
    <cellStyle name="Comma0 4 14 5 6" xfId="12902" xr:uid="{00000000-0005-0000-0000-00003A190000}"/>
    <cellStyle name="Comma0 4 14 5 6 2" xfId="27638" xr:uid="{00000000-0005-0000-0000-00003B190000}"/>
    <cellStyle name="Comma0 4 14 5 7" xfId="13334" xr:uid="{00000000-0005-0000-0000-00003C190000}"/>
    <cellStyle name="Comma0 4 14 5 7 2" xfId="28070" xr:uid="{00000000-0005-0000-0000-00003D190000}"/>
    <cellStyle name="Comma0 4 14 5 8" xfId="23082" xr:uid="{00000000-0005-0000-0000-00003E190000}"/>
    <cellStyle name="Comma0 4 14 6" xfId="7271" xr:uid="{00000000-0005-0000-0000-00003F190000}"/>
    <cellStyle name="Comma0 4 14 6 2" xfId="8016" xr:uid="{00000000-0005-0000-0000-000040190000}"/>
    <cellStyle name="Comma0 4 14 6 2 2" xfId="22756" xr:uid="{00000000-0005-0000-0000-000041190000}"/>
    <cellStyle name="Comma0 4 14 6 3" xfId="11583" xr:uid="{00000000-0005-0000-0000-000042190000}"/>
    <cellStyle name="Comma0 4 14 6 3 2" xfId="26319" xr:uid="{00000000-0005-0000-0000-000043190000}"/>
    <cellStyle name="Comma0 4 14 6 4" xfId="12117" xr:uid="{00000000-0005-0000-0000-000044190000}"/>
    <cellStyle name="Comma0 4 14 6 4 2" xfId="26853" xr:uid="{00000000-0005-0000-0000-000045190000}"/>
    <cellStyle name="Comma0 4 14 6 5" xfId="12602" xr:uid="{00000000-0005-0000-0000-000046190000}"/>
    <cellStyle name="Comma0 4 14 6 5 2" xfId="27338" xr:uid="{00000000-0005-0000-0000-000047190000}"/>
    <cellStyle name="Comma0 4 14 6 6" xfId="13054" xr:uid="{00000000-0005-0000-0000-000048190000}"/>
    <cellStyle name="Comma0 4 14 6 6 2" xfId="27790" xr:uid="{00000000-0005-0000-0000-000049190000}"/>
    <cellStyle name="Comma0 4 14 6 7" xfId="13468" xr:uid="{00000000-0005-0000-0000-00004A190000}"/>
    <cellStyle name="Comma0 4 14 6 7 2" xfId="28204" xr:uid="{00000000-0005-0000-0000-00004B190000}"/>
    <cellStyle name="Comma0 4 14 6 8" xfId="22017" xr:uid="{00000000-0005-0000-0000-00004C190000}"/>
    <cellStyle name="Comma0 4 14 7" xfId="8726" xr:uid="{00000000-0005-0000-0000-00004D190000}"/>
    <cellStyle name="Comma0 4 14 7 2" xfId="9574" xr:uid="{00000000-0005-0000-0000-00004E190000}"/>
    <cellStyle name="Comma0 4 14 7 2 2" xfId="24310" xr:uid="{00000000-0005-0000-0000-00004F190000}"/>
    <cellStyle name="Comma0 4 14 7 3" xfId="11780" xr:uid="{00000000-0005-0000-0000-000050190000}"/>
    <cellStyle name="Comma0 4 14 7 3 2" xfId="26516" xr:uid="{00000000-0005-0000-0000-000051190000}"/>
    <cellStyle name="Comma0 4 14 7 4" xfId="12291" xr:uid="{00000000-0005-0000-0000-000052190000}"/>
    <cellStyle name="Comma0 4 14 7 4 2" xfId="27027" xr:uid="{00000000-0005-0000-0000-000053190000}"/>
    <cellStyle name="Comma0 4 14 7 5" xfId="12762" xr:uid="{00000000-0005-0000-0000-000054190000}"/>
    <cellStyle name="Comma0 4 14 7 5 2" xfId="27498" xr:uid="{00000000-0005-0000-0000-000055190000}"/>
    <cellStyle name="Comma0 4 14 7 6" xfId="13202" xr:uid="{00000000-0005-0000-0000-000056190000}"/>
    <cellStyle name="Comma0 4 14 7 6 2" xfId="27938" xr:uid="{00000000-0005-0000-0000-000057190000}"/>
    <cellStyle name="Comma0 4 14 7 7" xfId="13602" xr:uid="{00000000-0005-0000-0000-000058190000}"/>
    <cellStyle name="Comma0 4 14 7 7 2" xfId="28338" xr:uid="{00000000-0005-0000-0000-000059190000}"/>
    <cellStyle name="Comma0 4 14 7 8" xfId="23465" xr:uid="{00000000-0005-0000-0000-00005A190000}"/>
    <cellStyle name="Comma0 4 14 8" xfId="16617" xr:uid="{00000000-0005-0000-0000-00005B190000}"/>
    <cellStyle name="Comma0 4 15" xfId="1993" xr:uid="{00000000-0005-0000-0000-00005C190000}"/>
    <cellStyle name="Comma0 4 15 2" xfId="7483" xr:uid="{00000000-0005-0000-0000-00005D190000}"/>
    <cellStyle name="Comma0 4 15 2 2" xfId="9086" xr:uid="{00000000-0005-0000-0000-00005E190000}"/>
    <cellStyle name="Comma0 4 15 2 2 2" xfId="23823" xr:uid="{00000000-0005-0000-0000-00005F190000}"/>
    <cellStyle name="Comma0 4 15 2 3" xfId="10469" xr:uid="{00000000-0005-0000-0000-000060190000}"/>
    <cellStyle name="Comma0 4 15 2 3 2" xfId="25205" xr:uid="{00000000-0005-0000-0000-000061190000}"/>
    <cellStyle name="Comma0 4 15 2 4" xfId="11604" xr:uid="{00000000-0005-0000-0000-000062190000}"/>
    <cellStyle name="Comma0 4 15 2 4 2" xfId="26340" xr:uid="{00000000-0005-0000-0000-000063190000}"/>
    <cellStyle name="Comma0 4 15 2 5" xfId="10287" xr:uid="{00000000-0005-0000-0000-000064190000}"/>
    <cellStyle name="Comma0 4 15 2 5 2" xfId="25023" xr:uid="{00000000-0005-0000-0000-000065190000}"/>
    <cellStyle name="Comma0 4 15 2 6" xfId="10784" xr:uid="{00000000-0005-0000-0000-000066190000}"/>
    <cellStyle name="Comma0 4 15 2 6 2" xfId="25520" xr:uid="{00000000-0005-0000-0000-000067190000}"/>
    <cellStyle name="Comma0 4 15 2 7" xfId="11028" xr:uid="{00000000-0005-0000-0000-000068190000}"/>
    <cellStyle name="Comma0 4 15 2 7 2" xfId="25764" xr:uid="{00000000-0005-0000-0000-000069190000}"/>
    <cellStyle name="Comma0 4 15 2 8" xfId="22225" xr:uid="{00000000-0005-0000-0000-00006A190000}"/>
    <cellStyle name="Comma0 4 15 3" xfId="7137" xr:uid="{00000000-0005-0000-0000-00006B190000}"/>
    <cellStyle name="Comma0 4 15 3 2" xfId="9061" xr:uid="{00000000-0005-0000-0000-00006C190000}"/>
    <cellStyle name="Comma0 4 15 3 2 2" xfId="23798" xr:uid="{00000000-0005-0000-0000-00006D190000}"/>
    <cellStyle name="Comma0 4 15 3 3" xfId="10667" xr:uid="{00000000-0005-0000-0000-00006E190000}"/>
    <cellStyle name="Comma0 4 15 3 3 2" xfId="25403" xr:uid="{00000000-0005-0000-0000-00006F190000}"/>
    <cellStyle name="Comma0 4 15 3 4" xfId="10196" xr:uid="{00000000-0005-0000-0000-000070190000}"/>
    <cellStyle name="Comma0 4 15 3 4 2" xfId="24932" xr:uid="{00000000-0005-0000-0000-000071190000}"/>
    <cellStyle name="Comma0 4 15 3 5" xfId="9638" xr:uid="{00000000-0005-0000-0000-000072190000}"/>
    <cellStyle name="Comma0 4 15 3 5 2" xfId="24374" xr:uid="{00000000-0005-0000-0000-000073190000}"/>
    <cellStyle name="Comma0 4 15 3 6" xfId="11420" xr:uid="{00000000-0005-0000-0000-000074190000}"/>
    <cellStyle name="Comma0 4 15 3 6 2" xfId="26156" xr:uid="{00000000-0005-0000-0000-000075190000}"/>
    <cellStyle name="Comma0 4 15 3 7" xfId="9995" xr:uid="{00000000-0005-0000-0000-000076190000}"/>
    <cellStyle name="Comma0 4 15 3 7 2" xfId="24731" xr:uid="{00000000-0005-0000-0000-000077190000}"/>
    <cellStyle name="Comma0 4 15 3 8" xfId="21883" xr:uid="{00000000-0005-0000-0000-000078190000}"/>
    <cellStyle name="Comma0 4 15 4" xfId="7657" xr:uid="{00000000-0005-0000-0000-000079190000}"/>
    <cellStyle name="Comma0 4 15 4 2" xfId="8758" xr:uid="{00000000-0005-0000-0000-00007A190000}"/>
    <cellStyle name="Comma0 4 15 4 2 2" xfId="23497" xr:uid="{00000000-0005-0000-0000-00007B190000}"/>
    <cellStyle name="Comma0 4 15 4 3" xfId="11200" xr:uid="{00000000-0005-0000-0000-00007C190000}"/>
    <cellStyle name="Comma0 4 15 4 3 2" xfId="25936" xr:uid="{00000000-0005-0000-0000-00007D190000}"/>
    <cellStyle name="Comma0 4 15 4 4" xfId="9659" xr:uid="{00000000-0005-0000-0000-00007E190000}"/>
    <cellStyle name="Comma0 4 15 4 4 2" xfId="24395" xr:uid="{00000000-0005-0000-0000-00007F190000}"/>
    <cellStyle name="Comma0 4 15 4 5" xfId="10875" xr:uid="{00000000-0005-0000-0000-000080190000}"/>
    <cellStyle name="Comma0 4 15 4 5 2" xfId="25611" xr:uid="{00000000-0005-0000-0000-000081190000}"/>
    <cellStyle name="Comma0 4 15 4 6" xfId="11011" xr:uid="{00000000-0005-0000-0000-000082190000}"/>
    <cellStyle name="Comma0 4 15 4 6 2" xfId="25747" xr:uid="{00000000-0005-0000-0000-000083190000}"/>
    <cellStyle name="Comma0 4 15 4 7" xfId="10683" xr:uid="{00000000-0005-0000-0000-000084190000}"/>
    <cellStyle name="Comma0 4 15 4 7 2" xfId="25419" xr:uid="{00000000-0005-0000-0000-000085190000}"/>
    <cellStyle name="Comma0 4 15 4 8" xfId="22398" xr:uid="{00000000-0005-0000-0000-000086190000}"/>
    <cellStyle name="Comma0 4 15 5" xfId="8728" xr:uid="{00000000-0005-0000-0000-000087190000}"/>
    <cellStyle name="Comma0 4 15 5 2" xfId="6521" xr:uid="{00000000-0005-0000-0000-000088190000}"/>
    <cellStyle name="Comma0 4 15 5 2 2" xfId="21270" xr:uid="{00000000-0005-0000-0000-000089190000}"/>
    <cellStyle name="Comma0 4 15 5 3" xfId="11410" xr:uid="{00000000-0005-0000-0000-00008A190000}"/>
    <cellStyle name="Comma0 4 15 5 3 2" xfId="26146" xr:uid="{00000000-0005-0000-0000-00008B190000}"/>
    <cellStyle name="Comma0 4 15 5 4" xfId="11947" xr:uid="{00000000-0005-0000-0000-00008C190000}"/>
    <cellStyle name="Comma0 4 15 5 4 2" xfId="26683" xr:uid="{00000000-0005-0000-0000-00008D190000}"/>
    <cellStyle name="Comma0 4 15 5 5" xfId="12447" xr:uid="{00000000-0005-0000-0000-00008E190000}"/>
    <cellStyle name="Comma0 4 15 5 5 2" xfId="27183" xr:uid="{00000000-0005-0000-0000-00008F190000}"/>
    <cellStyle name="Comma0 4 15 5 6" xfId="12911" xr:uid="{00000000-0005-0000-0000-000090190000}"/>
    <cellStyle name="Comma0 4 15 5 6 2" xfId="27647" xr:uid="{00000000-0005-0000-0000-000091190000}"/>
    <cellStyle name="Comma0 4 15 5 7" xfId="13343" xr:uid="{00000000-0005-0000-0000-000092190000}"/>
    <cellStyle name="Comma0 4 15 5 7 2" xfId="28079" xr:uid="{00000000-0005-0000-0000-000093190000}"/>
    <cellStyle name="Comma0 4 15 5 8" xfId="23467" xr:uid="{00000000-0005-0000-0000-000094190000}"/>
    <cellStyle name="Comma0 4 15 6" xfId="8455" xr:uid="{00000000-0005-0000-0000-000095190000}"/>
    <cellStyle name="Comma0 4 15 6 2" xfId="8341" xr:uid="{00000000-0005-0000-0000-000096190000}"/>
    <cellStyle name="Comma0 4 15 6 2 2" xfId="23081" xr:uid="{00000000-0005-0000-0000-000097190000}"/>
    <cellStyle name="Comma0 4 15 6 3" xfId="11592" xr:uid="{00000000-0005-0000-0000-000098190000}"/>
    <cellStyle name="Comma0 4 15 6 3 2" xfId="26328" xr:uid="{00000000-0005-0000-0000-000099190000}"/>
    <cellStyle name="Comma0 4 15 6 4" xfId="12126" xr:uid="{00000000-0005-0000-0000-00009A190000}"/>
    <cellStyle name="Comma0 4 15 6 4 2" xfId="26862" xr:uid="{00000000-0005-0000-0000-00009B190000}"/>
    <cellStyle name="Comma0 4 15 6 5" xfId="12611" xr:uid="{00000000-0005-0000-0000-00009C190000}"/>
    <cellStyle name="Comma0 4 15 6 5 2" xfId="27347" xr:uid="{00000000-0005-0000-0000-00009D190000}"/>
    <cellStyle name="Comma0 4 15 6 6" xfId="13063" xr:uid="{00000000-0005-0000-0000-00009E190000}"/>
    <cellStyle name="Comma0 4 15 6 6 2" xfId="27799" xr:uid="{00000000-0005-0000-0000-00009F190000}"/>
    <cellStyle name="Comma0 4 15 6 7" xfId="13477" xr:uid="{00000000-0005-0000-0000-0000A0190000}"/>
    <cellStyle name="Comma0 4 15 6 7 2" xfId="28213" xr:uid="{00000000-0005-0000-0000-0000A1190000}"/>
    <cellStyle name="Comma0 4 15 6 8" xfId="23194" xr:uid="{00000000-0005-0000-0000-0000A2190000}"/>
    <cellStyle name="Comma0 4 15 7" xfId="6688" xr:uid="{00000000-0005-0000-0000-0000A3190000}"/>
    <cellStyle name="Comma0 4 15 7 2" xfId="9583" xr:uid="{00000000-0005-0000-0000-0000A4190000}"/>
    <cellStyle name="Comma0 4 15 7 2 2" xfId="24319" xr:uid="{00000000-0005-0000-0000-0000A5190000}"/>
    <cellStyle name="Comma0 4 15 7 3" xfId="11789" xr:uid="{00000000-0005-0000-0000-0000A6190000}"/>
    <cellStyle name="Comma0 4 15 7 3 2" xfId="26525" xr:uid="{00000000-0005-0000-0000-0000A7190000}"/>
    <cellStyle name="Comma0 4 15 7 4" xfId="12300" xr:uid="{00000000-0005-0000-0000-0000A8190000}"/>
    <cellStyle name="Comma0 4 15 7 4 2" xfId="27036" xr:uid="{00000000-0005-0000-0000-0000A9190000}"/>
    <cellStyle name="Comma0 4 15 7 5" xfId="12771" xr:uid="{00000000-0005-0000-0000-0000AA190000}"/>
    <cellStyle name="Comma0 4 15 7 5 2" xfId="27507" xr:uid="{00000000-0005-0000-0000-0000AB190000}"/>
    <cellStyle name="Comma0 4 15 7 6" xfId="13211" xr:uid="{00000000-0005-0000-0000-0000AC190000}"/>
    <cellStyle name="Comma0 4 15 7 6 2" xfId="27947" xr:uid="{00000000-0005-0000-0000-0000AD190000}"/>
    <cellStyle name="Comma0 4 15 7 7" xfId="13611" xr:uid="{00000000-0005-0000-0000-0000AE190000}"/>
    <cellStyle name="Comma0 4 15 7 7 2" xfId="28347" xr:uid="{00000000-0005-0000-0000-0000AF190000}"/>
    <cellStyle name="Comma0 4 15 7 8" xfId="21437" xr:uid="{00000000-0005-0000-0000-0000B0190000}"/>
    <cellStyle name="Comma0 4 15 8" xfId="16790" xr:uid="{00000000-0005-0000-0000-0000B1190000}"/>
    <cellStyle name="Comma0 4 16" xfId="2177" xr:uid="{00000000-0005-0000-0000-0000B2190000}"/>
    <cellStyle name="Comma0 4 16 2" xfId="7749" xr:uid="{00000000-0005-0000-0000-0000B3190000}"/>
    <cellStyle name="Comma0 4 16 2 2" xfId="22489" xr:uid="{00000000-0005-0000-0000-0000B4190000}"/>
    <cellStyle name="Comma0 4 16 3" xfId="7260" xr:uid="{00000000-0005-0000-0000-0000B5190000}"/>
    <cellStyle name="Comma0 4 16 3 2" xfId="22006" xr:uid="{00000000-0005-0000-0000-0000B6190000}"/>
    <cellStyle name="Comma0 4 16 4" xfId="9124" xr:uid="{00000000-0005-0000-0000-0000B7190000}"/>
    <cellStyle name="Comma0 4 16 4 2" xfId="23861" xr:uid="{00000000-0005-0000-0000-0000B8190000}"/>
    <cellStyle name="Comma0 4 16 5" xfId="7446" xr:uid="{00000000-0005-0000-0000-0000B9190000}"/>
    <cellStyle name="Comma0 4 16 5 2" xfId="22189" xr:uid="{00000000-0005-0000-0000-0000BA190000}"/>
    <cellStyle name="Comma0 4 16 6" xfId="8531" xr:uid="{00000000-0005-0000-0000-0000BB190000}"/>
    <cellStyle name="Comma0 4 16 6 2" xfId="23270" xr:uid="{00000000-0005-0000-0000-0000BC190000}"/>
    <cellStyle name="Comma0 4 16 7" xfId="16967" xr:uid="{00000000-0005-0000-0000-0000BD190000}"/>
    <cellStyle name="Comma0 4 17" xfId="2465" xr:uid="{00000000-0005-0000-0000-0000BE190000}"/>
    <cellStyle name="Comma0 4 17 2" xfId="8047" xr:uid="{00000000-0005-0000-0000-0000BF190000}"/>
    <cellStyle name="Comma0 4 17 2 2" xfId="22787" xr:uid="{00000000-0005-0000-0000-0000C0190000}"/>
    <cellStyle name="Comma0 4 17 3" xfId="8405" xr:uid="{00000000-0005-0000-0000-0000C1190000}"/>
    <cellStyle name="Comma0 4 17 3 2" xfId="23144" xr:uid="{00000000-0005-0000-0000-0000C2190000}"/>
    <cellStyle name="Comma0 4 17 4" xfId="7192" xr:uid="{00000000-0005-0000-0000-0000C3190000}"/>
    <cellStyle name="Comma0 4 17 4 2" xfId="21938" xr:uid="{00000000-0005-0000-0000-0000C4190000}"/>
    <cellStyle name="Comma0 4 17 5" xfId="9091" xr:uid="{00000000-0005-0000-0000-0000C5190000}"/>
    <cellStyle name="Comma0 4 17 5 2" xfId="23828" xr:uid="{00000000-0005-0000-0000-0000C6190000}"/>
    <cellStyle name="Comma0 4 17 6" xfId="8886" xr:uid="{00000000-0005-0000-0000-0000C7190000}"/>
    <cellStyle name="Comma0 4 17 6 2" xfId="23623" xr:uid="{00000000-0005-0000-0000-0000C8190000}"/>
    <cellStyle name="Comma0 4 17 7" xfId="17255" xr:uid="{00000000-0005-0000-0000-0000C9190000}"/>
    <cellStyle name="Comma0 4 18" xfId="2607" xr:uid="{00000000-0005-0000-0000-0000CA190000}"/>
    <cellStyle name="Comma0 4 18 2" xfId="17397" xr:uid="{00000000-0005-0000-0000-0000CB190000}"/>
    <cellStyle name="Comma0 4 19" xfId="2908" xr:uid="{00000000-0005-0000-0000-0000CC190000}"/>
    <cellStyle name="Comma0 4 19 2" xfId="17690" xr:uid="{00000000-0005-0000-0000-0000CD190000}"/>
    <cellStyle name="Comma0 4 2" xfId="57" xr:uid="{00000000-0005-0000-0000-0000CE190000}"/>
    <cellStyle name="Comma0 4 2 10" xfId="1646" xr:uid="{00000000-0005-0000-0000-0000CF190000}"/>
    <cellStyle name="Comma0 4 2 10 2" xfId="16443" xr:uid="{00000000-0005-0000-0000-0000D0190000}"/>
    <cellStyle name="Comma0 4 2 11" xfId="1821" xr:uid="{00000000-0005-0000-0000-0000D1190000}"/>
    <cellStyle name="Comma0 4 2 11 2" xfId="16618" xr:uid="{00000000-0005-0000-0000-0000D2190000}"/>
    <cellStyle name="Comma0 4 2 12" xfId="1994" xr:uid="{00000000-0005-0000-0000-0000D3190000}"/>
    <cellStyle name="Comma0 4 2 12 2" xfId="16791" xr:uid="{00000000-0005-0000-0000-0000D4190000}"/>
    <cellStyle name="Comma0 4 2 13" xfId="2178" xr:uid="{00000000-0005-0000-0000-0000D5190000}"/>
    <cellStyle name="Comma0 4 2 13 2" xfId="7456" xr:uid="{00000000-0005-0000-0000-0000D6190000}"/>
    <cellStyle name="Comma0 4 2 13 2 2" xfId="22198" xr:uid="{00000000-0005-0000-0000-0000D7190000}"/>
    <cellStyle name="Comma0 4 2 13 3" xfId="6667" xr:uid="{00000000-0005-0000-0000-0000D8190000}"/>
    <cellStyle name="Comma0 4 2 13 3 2" xfId="21416" xr:uid="{00000000-0005-0000-0000-0000D9190000}"/>
    <cellStyle name="Comma0 4 2 13 4" xfId="7490" xr:uid="{00000000-0005-0000-0000-0000DA190000}"/>
    <cellStyle name="Comma0 4 2 13 4 2" xfId="22232" xr:uid="{00000000-0005-0000-0000-0000DB190000}"/>
    <cellStyle name="Comma0 4 2 13 5" xfId="8667" xr:uid="{00000000-0005-0000-0000-0000DC190000}"/>
    <cellStyle name="Comma0 4 2 13 5 2" xfId="23406" xr:uid="{00000000-0005-0000-0000-0000DD190000}"/>
    <cellStyle name="Comma0 4 2 13 6" xfId="6659" xr:uid="{00000000-0005-0000-0000-0000DE190000}"/>
    <cellStyle name="Comma0 4 2 13 6 2" xfId="21408" xr:uid="{00000000-0005-0000-0000-0000DF190000}"/>
    <cellStyle name="Comma0 4 2 13 7" xfId="16968" xr:uid="{00000000-0005-0000-0000-0000E0190000}"/>
    <cellStyle name="Comma0 4 2 14" xfId="2433" xr:uid="{00000000-0005-0000-0000-0000E1190000}"/>
    <cellStyle name="Comma0 4 2 14 2" xfId="6686" xr:uid="{00000000-0005-0000-0000-0000E2190000}"/>
    <cellStyle name="Comma0 4 2 14 2 2" xfId="21435" xr:uid="{00000000-0005-0000-0000-0000E3190000}"/>
    <cellStyle name="Comma0 4 2 14 3" xfId="8542" xr:uid="{00000000-0005-0000-0000-0000E4190000}"/>
    <cellStyle name="Comma0 4 2 14 3 2" xfId="23281" xr:uid="{00000000-0005-0000-0000-0000E5190000}"/>
    <cellStyle name="Comma0 4 2 14 4" xfId="7607" xr:uid="{00000000-0005-0000-0000-0000E6190000}"/>
    <cellStyle name="Comma0 4 2 14 4 2" xfId="22348" xr:uid="{00000000-0005-0000-0000-0000E7190000}"/>
    <cellStyle name="Comma0 4 2 14 5" xfId="7056" xr:uid="{00000000-0005-0000-0000-0000E8190000}"/>
    <cellStyle name="Comma0 4 2 14 5 2" xfId="21802" xr:uid="{00000000-0005-0000-0000-0000E9190000}"/>
    <cellStyle name="Comma0 4 2 14 6" xfId="8806" xr:uid="{00000000-0005-0000-0000-0000EA190000}"/>
    <cellStyle name="Comma0 4 2 14 6 2" xfId="23544" xr:uid="{00000000-0005-0000-0000-0000EB190000}"/>
    <cellStyle name="Comma0 4 2 14 7" xfId="17223" xr:uid="{00000000-0005-0000-0000-0000EC190000}"/>
    <cellStyle name="Comma0 4 2 15" xfId="2609" xr:uid="{00000000-0005-0000-0000-0000ED190000}"/>
    <cellStyle name="Comma0 4 2 15 2" xfId="17399" xr:uid="{00000000-0005-0000-0000-0000EE190000}"/>
    <cellStyle name="Comma0 4 2 16" xfId="2910" xr:uid="{00000000-0005-0000-0000-0000EF190000}"/>
    <cellStyle name="Comma0 4 2 16 2" xfId="17692" xr:uid="{00000000-0005-0000-0000-0000F0190000}"/>
    <cellStyle name="Comma0 4 2 17" xfId="3679" xr:uid="{00000000-0005-0000-0000-0000F1190000}"/>
    <cellStyle name="Comma0 4 2 17 2" xfId="18460" xr:uid="{00000000-0005-0000-0000-0000F2190000}"/>
    <cellStyle name="Comma0 4 2 18" xfId="3147" xr:uid="{00000000-0005-0000-0000-0000F3190000}"/>
    <cellStyle name="Comma0 4 2 18 2" xfId="17929" xr:uid="{00000000-0005-0000-0000-0000F4190000}"/>
    <cellStyle name="Comma0 4 2 19" xfId="3053" xr:uid="{00000000-0005-0000-0000-0000F5190000}"/>
    <cellStyle name="Comma0 4 2 19 2" xfId="17835" xr:uid="{00000000-0005-0000-0000-0000F6190000}"/>
    <cellStyle name="Comma0 4 2 2" xfId="238" xr:uid="{00000000-0005-0000-0000-0000F7190000}"/>
    <cellStyle name="Comma0 4 2 2 2" xfId="15035" xr:uid="{00000000-0005-0000-0000-0000F8190000}"/>
    <cellStyle name="Comma0 4 2 20" xfId="3216" xr:uid="{00000000-0005-0000-0000-0000F9190000}"/>
    <cellStyle name="Comma0 4 2 20 2" xfId="17998" xr:uid="{00000000-0005-0000-0000-0000FA190000}"/>
    <cellStyle name="Comma0 4 2 21" xfId="3507" xr:uid="{00000000-0005-0000-0000-0000FB190000}"/>
    <cellStyle name="Comma0 4 2 21 2" xfId="8363" xr:uid="{00000000-0005-0000-0000-0000FC190000}"/>
    <cellStyle name="Comma0 4 2 21 2 2" xfId="23103" xr:uid="{00000000-0005-0000-0000-0000FD190000}"/>
    <cellStyle name="Comma0 4 2 21 3" xfId="8787" xr:uid="{00000000-0005-0000-0000-0000FE190000}"/>
    <cellStyle name="Comma0 4 2 21 3 2" xfId="23525" xr:uid="{00000000-0005-0000-0000-0000FF190000}"/>
    <cellStyle name="Comma0 4 2 21 4" xfId="6545" xr:uid="{00000000-0005-0000-0000-0000001A0000}"/>
    <cellStyle name="Comma0 4 2 21 4 2" xfId="21294" xr:uid="{00000000-0005-0000-0000-0000011A0000}"/>
    <cellStyle name="Comma0 4 2 21 5" xfId="6954" xr:uid="{00000000-0005-0000-0000-0000021A0000}"/>
    <cellStyle name="Comma0 4 2 21 5 2" xfId="21701" xr:uid="{00000000-0005-0000-0000-0000031A0000}"/>
    <cellStyle name="Comma0 4 2 21 6" xfId="8914" xr:uid="{00000000-0005-0000-0000-0000041A0000}"/>
    <cellStyle name="Comma0 4 2 21 6 2" xfId="23651" xr:uid="{00000000-0005-0000-0000-0000051A0000}"/>
    <cellStyle name="Comma0 4 2 21 7" xfId="18288" xr:uid="{00000000-0005-0000-0000-0000061A0000}"/>
    <cellStyle name="Comma0 4 2 22" xfId="3811" xr:uid="{00000000-0005-0000-0000-0000071A0000}"/>
    <cellStyle name="Comma0 4 2 22 2" xfId="7639" xr:uid="{00000000-0005-0000-0000-0000081A0000}"/>
    <cellStyle name="Comma0 4 2 22 2 2" xfId="22380" xr:uid="{00000000-0005-0000-0000-0000091A0000}"/>
    <cellStyle name="Comma0 4 2 22 3" xfId="8900" xr:uid="{00000000-0005-0000-0000-00000A1A0000}"/>
    <cellStyle name="Comma0 4 2 22 3 2" xfId="23637" xr:uid="{00000000-0005-0000-0000-00000B1A0000}"/>
    <cellStyle name="Comma0 4 2 22 4" xfId="8715" xr:uid="{00000000-0005-0000-0000-00000C1A0000}"/>
    <cellStyle name="Comma0 4 2 22 4 2" xfId="23454" xr:uid="{00000000-0005-0000-0000-00000D1A0000}"/>
    <cellStyle name="Comma0 4 2 22 5" xfId="8120" xr:uid="{00000000-0005-0000-0000-00000E1A0000}"/>
    <cellStyle name="Comma0 4 2 22 5 2" xfId="22860" xr:uid="{00000000-0005-0000-0000-00000F1A0000}"/>
    <cellStyle name="Comma0 4 2 22 6" xfId="7398" xr:uid="{00000000-0005-0000-0000-0000101A0000}"/>
    <cellStyle name="Comma0 4 2 22 6 2" xfId="22142" xr:uid="{00000000-0005-0000-0000-0000111A0000}"/>
    <cellStyle name="Comma0 4 2 22 7" xfId="18589" xr:uid="{00000000-0005-0000-0000-0000121A0000}"/>
    <cellStyle name="Comma0 4 2 23" xfId="3963" xr:uid="{00000000-0005-0000-0000-0000131A0000}"/>
    <cellStyle name="Comma0 4 2 23 2" xfId="8511" xr:uid="{00000000-0005-0000-0000-0000141A0000}"/>
    <cellStyle name="Comma0 4 2 23 2 2" xfId="23250" xr:uid="{00000000-0005-0000-0000-0000151A0000}"/>
    <cellStyle name="Comma0 4 2 23 3" xfId="9009" xr:uid="{00000000-0005-0000-0000-0000161A0000}"/>
    <cellStyle name="Comma0 4 2 23 3 2" xfId="23746" xr:uid="{00000000-0005-0000-0000-0000171A0000}"/>
    <cellStyle name="Comma0 4 2 23 4" xfId="7544" xr:uid="{00000000-0005-0000-0000-0000181A0000}"/>
    <cellStyle name="Comma0 4 2 23 4 2" xfId="22286" xr:uid="{00000000-0005-0000-0000-0000191A0000}"/>
    <cellStyle name="Comma0 4 2 23 5" xfId="6550" xr:uid="{00000000-0005-0000-0000-00001A1A0000}"/>
    <cellStyle name="Comma0 4 2 23 5 2" xfId="21299" xr:uid="{00000000-0005-0000-0000-00001B1A0000}"/>
    <cellStyle name="Comma0 4 2 23 6" xfId="9022" xr:uid="{00000000-0005-0000-0000-00001C1A0000}"/>
    <cellStyle name="Comma0 4 2 23 6 2" xfId="23759" xr:uid="{00000000-0005-0000-0000-00001D1A0000}"/>
    <cellStyle name="Comma0 4 2 23 7" xfId="18733" xr:uid="{00000000-0005-0000-0000-00001E1A0000}"/>
    <cellStyle name="Comma0 4 2 24" xfId="4366" xr:uid="{00000000-0005-0000-0000-00001F1A0000}"/>
    <cellStyle name="Comma0 4 2 24 2" xfId="7051" xr:uid="{00000000-0005-0000-0000-0000201A0000}"/>
    <cellStyle name="Comma0 4 2 24 2 2" xfId="21797" xr:uid="{00000000-0005-0000-0000-0000211A0000}"/>
    <cellStyle name="Comma0 4 2 24 3" xfId="9126" xr:uid="{00000000-0005-0000-0000-0000221A0000}"/>
    <cellStyle name="Comma0 4 2 24 3 2" xfId="23863" xr:uid="{00000000-0005-0000-0000-0000231A0000}"/>
    <cellStyle name="Comma0 4 2 24 4" xfId="9231" xr:uid="{00000000-0005-0000-0000-0000241A0000}"/>
    <cellStyle name="Comma0 4 2 24 4 2" xfId="23968" xr:uid="{00000000-0005-0000-0000-0000251A0000}"/>
    <cellStyle name="Comma0 4 2 24 5" xfId="9332" xr:uid="{00000000-0005-0000-0000-0000261A0000}"/>
    <cellStyle name="Comma0 4 2 24 5 2" xfId="24068" xr:uid="{00000000-0005-0000-0000-0000271A0000}"/>
    <cellStyle name="Comma0 4 2 24 6" xfId="9416" xr:uid="{00000000-0005-0000-0000-0000281A0000}"/>
    <cellStyle name="Comma0 4 2 24 6 2" xfId="24152" xr:uid="{00000000-0005-0000-0000-0000291A0000}"/>
    <cellStyle name="Comma0 4 2 24 7" xfId="19136" xr:uid="{00000000-0005-0000-0000-00002A1A0000}"/>
    <cellStyle name="Comma0 4 2 25" xfId="4403" xr:uid="{00000000-0005-0000-0000-00002B1A0000}"/>
    <cellStyle name="Comma0 4 2 25 2" xfId="19173" xr:uid="{00000000-0005-0000-0000-00002C1A0000}"/>
    <cellStyle name="Comma0 4 2 26" xfId="4329" xr:uid="{00000000-0005-0000-0000-00002D1A0000}"/>
    <cellStyle name="Comma0 4 2 26 2" xfId="19099" xr:uid="{00000000-0005-0000-0000-00002E1A0000}"/>
    <cellStyle name="Comma0 4 2 27" xfId="4402" xr:uid="{00000000-0005-0000-0000-00002F1A0000}"/>
    <cellStyle name="Comma0 4 2 27 2" xfId="19172" xr:uid="{00000000-0005-0000-0000-0000301A0000}"/>
    <cellStyle name="Comma0 4 2 28" xfId="4855" xr:uid="{00000000-0005-0000-0000-0000311A0000}"/>
    <cellStyle name="Comma0 4 2 28 2" xfId="19615" xr:uid="{00000000-0005-0000-0000-0000321A0000}"/>
    <cellStyle name="Comma0 4 2 29" xfId="5135" xr:uid="{00000000-0005-0000-0000-0000331A0000}"/>
    <cellStyle name="Comma0 4 2 29 2" xfId="19895" xr:uid="{00000000-0005-0000-0000-0000341A0000}"/>
    <cellStyle name="Comma0 4 2 3" xfId="414" xr:uid="{00000000-0005-0000-0000-0000351A0000}"/>
    <cellStyle name="Comma0 4 2 3 2" xfId="15211" xr:uid="{00000000-0005-0000-0000-0000361A0000}"/>
    <cellStyle name="Comma0 4 2 30" xfId="5206" xr:uid="{00000000-0005-0000-0000-0000371A0000}"/>
    <cellStyle name="Comma0 4 2 30 2" xfId="19966" xr:uid="{00000000-0005-0000-0000-0000381A0000}"/>
    <cellStyle name="Comma0 4 2 31" xfId="5390" xr:uid="{00000000-0005-0000-0000-0000391A0000}"/>
    <cellStyle name="Comma0 4 2 31 2" xfId="20144" xr:uid="{00000000-0005-0000-0000-00003A1A0000}"/>
    <cellStyle name="Comma0 4 2 32" xfId="14855" xr:uid="{00000000-0005-0000-0000-00003B1A0000}"/>
    <cellStyle name="Comma0 4 2 4" xfId="590" xr:uid="{00000000-0005-0000-0000-00003C1A0000}"/>
    <cellStyle name="Comma0 4 2 4 2" xfId="15387" xr:uid="{00000000-0005-0000-0000-00003D1A0000}"/>
    <cellStyle name="Comma0 4 2 5" xfId="766" xr:uid="{00000000-0005-0000-0000-00003E1A0000}"/>
    <cellStyle name="Comma0 4 2 5 2" xfId="15563" xr:uid="{00000000-0005-0000-0000-00003F1A0000}"/>
    <cellStyle name="Comma0 4 2 6" xfId="942" xr:uid="{00000000-0005-0000-0000-0000401A0000}"/>
    <cellStyle name="Comma0 4 2 6 2" xfId="15739" xr:uid="{00000000-0005-0000-0000-0000411A0000}"/>
    <cellStyle name="Comma0 4 2 7" xfId="1118" xr:uid="{00000000-0005-0000-0000-0000421A0000}"/>
    <cellStyle name="Comma0 4 2 7 2" xfId="15915" xr:uid="{00000000-0005-0000-0000-0000431A0000}"/>
    <cellStyle name="Comma0 4 2 8" xfId="1294" xr:uid="{00000000-0005-0000-0000-0000441A0000}"/>
    <cellStyle name="Comma0 4 2 8 2" xfId="16091" xr:uid="{00000000-0005-0000-0000-0000451A0000}"/>
    <cellStyle name="Comma0 4 2 9" xfId="1470" xr:uid="{00000000-0005-0000-0000-0000461A0000}"/>
    <cellStyle name="Comma0 4 2 9 2" xfId="16267" xr:uid="{00000000-0005-0000-0000-0000471A0000}"/>
    <cellStyle name="Comma0 4 20" xfId="3680" xr:uid="{00000000-0005-0000-0000-0000481A0000}"/>
    <cellStyle name="Comma0 4 20 2" xfId="18461" xr:uid="{00000000-0005-0000-0000-0000491A0000}"/>
    <cellStyle name="Comma0 4 21" xfId="3069" xr:uid="{00000000-0005-0000-0000-00004A1A0000}"/>
    <cellStyle name="Comma0 4 21 2" xfId="17851" xr:uid="{00000000-0005-0000-0000-00004B1A0000}"/>
    <cellStyle name="Comma0 4 22" xfId="3057" xr:uid="{00000000-0005-0000-0000-00004C1A0000}"/>
    <cellStyle name="Comma0 4 22 2" xfId="17839" xr:uid="{00000000-0005-0000-0000-00004D1A0000}"/>
    <cellStyle name="Comma0 4 23" xfId="2834" xr:uid="{00000000-0005-0000-0000-00004E1A0000}"/>
    <cellStyle name="Comma0 4 23 2" xfId="17616" xr:uid="{00000000-0005-0000-0000-00004F1A0000}"/>
    <cellStyle name="Comma0 4 24" xfId="3448" xr:uid="{00000000-0005-0000-0000-0000501A0000}"/>
    <cellStyle name="Comma0 4 24 2" xfId="8030" xr:uid="{00000000-0005-0000-0000-0000511A0000}"/>
    <cellStyle name="Comma0 4 24 2 2" xfId="22770" xr:uid="{00000000-0005-0000-0000-0000521A0000}"/>
    <cellStyle name="Comma0 4 24 3" xfId="6769" xr:uid="{00000000-0005-0000-0000-0000531A0000}"/>
    <cellStyle name="Comma0 4 24 3 2" xfId="21518" xr:uid="{00000000-0005-0000-0000-0000541A0000}"/>
    <cellStyle name="Comma0 4 24 4" xfId="6518" xr:uid="{00000000-0005-0000-0000-0000551A0000}"/>
    <cellStyle name="Comma0 4 24 4 2" xfId="21267" xr:uid="{00000000-0005-0000-0000-0000561A0000}"/>
    <cellStyle name="Comma0 4 24 5" xfId="7004" xr:uid="{00000000-0005-0000-0000-0000571A0000}"/>
    <cellStyle name="Comma0 4 24 5 2" xfId="21750" xr:uid="{00000000-0005-0000-0000-0000581A0000}"/>
    <cellStyle name="Comma0 4 24 6" xfId="8907" xr:uid="{00000000-0005-0000-0000-0000591A0000}"/>
    <cellStyle name="Comma0 4 24 6 2" xfId="23644" xr:uid="{00000000-0005-0000-0000-00005A1A0000}"/>
    <cellStyle name="Comma0 4 24 7" xfId="18230" xr:uid="{00000000-0005-0000-0000-00005B1A0000}"/>
    <cellStyle name="Comma0 4 25" xfId="3768" xr:uid="{00000000-0005-0000-0000-00005C1A0000}"/>
    <cellStyle name="Comma0 4 25 2" xfId="6868" xr:uid="{00000000-0005-0000-0000-00005D1A0000}"/>
    <cellStyle name="Comma0 4 25 2 2" xfId="21617" xr:uid="{00000000-0005-0000-0000-00005E1A0000}"/>
    <cellStyle name="Comma0 4 25 3" xfId="8838" xr:uid="{00000000-0005-0000-0000-00005F1A0000}"/>
    <cellStyle name="Comma0 4 25 3 2" xfId="23576" xr:uid="{00000000-0005-0000-0000-0000601A0000}"/>
    <cellStyle name="Comma0 4 25 4" xfId="6810" xr:uid="{00000000-0005-0000-0000-0000611A0000}"/>
    <cellStyle name="Comma0 4 25 4 2" xfId="21559" xr:uid="{00000000-0005-0000-0000-0000621A0000}"/>
    <cellStyle name="Comma0 4 25 5" xfId="9037" xr:uid="{00000000-0005-0000-0000-0000631A0000}"/>
    <cellStyle name="Comma0 4 25 5 2" xfId="23774" xr:uid="{00000000-0005-0000-0000-0000641A0000}"/>
    <cellStyle name="Comma0 4 25 6" xfId="8328" xr:uid="{00000000-0005-0000-0000-0000651A0000}"/>
    <cellStyle name="Comma0 4 25 6 2" xfId="23068" xr:uid="{00000000-0005-0000-0000-0000661A0000}"/>
    <cellStyle name="Comma0 4 25 7" xfId="18548" xr:uid="{00000000-0005-0000-0000-0000671A0000}"/>
    <cellStyle name="Comma0 4 26" xfId="3962" xr:uid="{00000000-0005-0000-0000-0000681A0000}"/>
    <cellStyle name="Comma0 4 26 2" xfId="7971" xr:uid="{00000000-0005-0000-0000-0000691A0000}"/>
    <cellStyle name="Comma0 4 26 2 2" xfId="22711" xr:uid="{00000000-0005-0000-0000-00006A1A0000}"/>
    <cellStyle name="Comma0 4 26 3" xfId="8953" xr:uid="{00000000-0005-0000-0000-00006B1A0000}"/>
    <cellStyle name="Comma0 4 26 3 2" xfId="23690" xr:uid="{00000000-0005-0000-0000-00006C1A0000}"/>
    <cellStyle name="Comma0 4 26 4" xfId="6642" xr:uid="{00000000-0005-0000-0000-00006D1A0000}"/>
    <cellStyle name="Comma0 4 26 4 2" xfId="21391" xr:uid="{00000000-0005-0000-0000-00006E1A0000}"/>
    <cellStyle name="Comma0 4 26 5" xfId="7815" xr:uid="{00000000-0005-0000-0000-00006F1A0000}"/>
    <cellStyle name="Comma0 4 26 5 2" xfId="22555" xr:uid="{00000000-0005-0000-0000-0000701A0000}"/>
    <cellStyle name="Comma0 4 26 6" xfId="8863" xr:uid="{00000000-0005-0000-0000-0000711A0000}"/>
    <cellStyle name="Comma0 4 26 6 2" xfId="23601" xr:uid="{00000000-0005-0000-0000-0000721A0000}"/>
    <cellStyle name="Comma0 4 26 7" xfId="18732" xr:uid="{00000000-0005-0000-0000-0000731A0000}"/>
    <cellStyle name="Comma0 4 27" xfId="4423" xr:uid="{00000000-0005-0000-0000-0000741A0000}"/>
    <cellStyle name="Comma0 4 27 2" xfId="8011" xr:uid="{00000000-0005-0000-0000-0000751A0000}"/>
    <cellStyle name="Comma0 4 27 2 2" xfId="22751" xr:uid="{00000000-0005-0000-0000-0000761A0000}"/>
    <cellStyle name="Comma0 4 27 3" xfId="9064" xr:uid="{00000000-0005-0000-0000-0000771A0000}"/>
    <cellStyle name="Comma0 4 27 3 2" xfId="23801" xr:uid="{00000000-0005-0000-0000-0000781A0000}"/>
    <cellStyle name="Comma0 4 27 4" xfId="9176" xr:uid="{00000000-0005-0000-0000-0000791A0000}"/>
    <cellStyle name="Comma0 4 27 4 2" xfId="23913" xr:uid="{00000000-0005-0000-0000-00007A1A0000}"/>
    <cellStyle name="Comma0 4 27 5" xfId="7848" xr:uid="{00000000-0005-0000-0000-00007B1A0000}"/>
    <cellStyle name="Comma0 4 27 5 2" xfId="22588" xr:uid="{00000000-0005-0000-0000-00007C1A0000}"/>
    <cellStyle name="Comma0 4 27 6" xfId="9283" xr:uid="{00000000-0005-0000-0000-00007D1A0000}"/>
    <cellStyle name="Comma0 4 27 6 2" xfId="24019" xr:uid="{00000000-0005-0000-0000-00007E1A0000}"/>
    <cellStyle name="Comma0 4 27 7" xfId="19193" xr:uid="{00000000-0005-0000-0000-00007F1A0000}"/>
    <cellStyle name="Comma0 4 28" xfId="4498" xr:uid="{00000000-0005-0000-0000-0000801A0000}"/>
    <cellStyle name="Comma0 4 28 2" xfId="19268" xr:uid="{00000000-0005-0000-0000-0000811A0000}"/>
    <cellStyle name="Comma0 4 29" xfId="4601" xr:uid="{00000000-0005-0000-0000-0000821A0000}"/>
    <cellStyle name="Comma0 4 29 2" xfId="19371" xr:uid="{00000000-0005-0000-0000-0000831A0000}"/>
    <cellStyle name="Comma0 4 3" xfId="58" xr:uid="{00000000-0005-0000-0000-0000841A0000}"/>
    <cellStyle name="Comma0 4 3 10" xfId="1647" xr:uid="{00000000-0005-0000-0000-0000851A0000}"/>
    <cellStyle name="Comma0 4 3 10 2" xfId="16444" xr:uid="{00000000-0005-0000-0000-0000861A0000}"/>
    <cellStyle name="Comma0 4 3 11" xfId="1822" xr:uid="{00000000-0005-0000-0000-0000871A0000}"/>
    <cellStyle name="Comma0 4 3 11 2" xfId="16619" xr:uid="{00000000-0005-0000-0000-0000881A0000}"/>
    <cellStyle name="Comma0 4 3 12" xfId="1995" xr:uid="{00000000-0005-0000-0000-0000891A0000}"/>
    <cellStyle name="Comma0 4 3 12 2" xfId="16792" xr:uid="{00000000-0005-0000-0000-00008A1A0000}"/>
    <cellStyle name="Comma0 4 3 13" xfId="2179" xr:uid="{00000000-0005-0000-0000-00008B1A0000}"/>
    <cellStyle name="Comma0 4 3 13 2" xfId="8110" xr:uid="{00000000-0005-0000-0000-00008C1A0000}"/>
    <cellStyle name="Comma0 4 3 13 2 2" xfId="22850" xr:uid="{00000000-0005-0000-0000-00008D1A0000}"/>
    <cellStyle name="Comma0 4 3 13 3" xfId="6996" xr:uid="{00000000-0005-0000-0000-00008E1A0000}"/>
    <cellStyle name="Comma0 4 3 13 3 2" xfId="21742" xr:uid="{00000000-0005-0000-0000-00008F1A0000}"/>
    <cellStyle name="Comma0 4 3 13 4" xfId="6709" xr:uid="{00000000-0005-0000-0000-0000901A0000}"/>
    <cellStyle name="Comma0 4 3 13 4 2" xfId="21458" xr:uid="{00000000-0005-0000-0000-0000911A0000}"/>
    <cellStyle name="Comma0 4 3 13 5" xfId="9160" xr:uid="{00000000-0005-0000-0000-0000921A0000}"/>
    <cellStyle name="Comma0 4 3 13 5 2" xfId="23897" xr:uid="{00000000-0005-0000-0000-0000931A0000}"/>
    <cellStyle name="Comma0 4 3 13 6" xfId="8384" xr:uid="{00000000-0005-0000-0000-0000941A0000}"/>
    <cellStyle name="Comma0 4 3 13 6 2" xfId="23124" xr:uid="{00000000-0005-0000-0000-0000951A0000}"/>
    <cellStyle name="Comma0 4 3 13 7" xfId="16969" xr:uid="{00000000-0005-0000-0000-0000961A0000}"/>
    <cellStyle name="Comma0 4 3 14" xfId="2403" xr:uid="{00000000-0005-0000-0000-0000971A0000}"/>
    <cellStyle name="Comma0 4 3 14 2" xfId="8094" xr:uid="{00000000-0005-0000-0000-0000981A0000}"/>
    <cellStyle name="Comma0 4 3 14 2 2" xfId="22834" xr:uid="{00000000-0005-0000-0000-0000991A0000}"/>
    <cellStyle name="Comma0 4 3 14 3" xfId="6714" xr:uid="{00000000-0005-0000-0000-00009A1A0000}"/>
    <cellStyle name="Comma0 4 3 14 3 2" xfId="21463" xr:uid="{00000000-0005-0000-0000-00009B1A0000}"/>
    <cellStyle name="Comma0 4 3 14 4" xfId="6949" xr:uid="{00000000-0005-0000-0000-00009C1A0000}"/>
    <cellStyle name="Comma0 4 3 14 4 2" xfId="21696" xr:uid="{00000000-0005-0000-0000-00009D1A0000}"/>
    <cellStyle name="Comma0 4 3 14 5" xfId="9170" xr:uid="{00000000-0005-0000-0000-00009E1A0000}"/>
    <cellStyle name="Comma0 4 3 14 5 2" xfId="23907" xr:uid="{00000000-0005-0000-0000-00009F1A0000}"/>
    <cellStyle name="Comma0 4 3 14 6" xfId="7907" xr:uid="{00000000-0005-0000-0000-0000A01A0000}"/>
    <cellStyle name="Comma0 4 3 14 6 2" xfId="22647" xr:uid="{00000000-0005-0000-0000-0000A11A0000}"/>
    <cellStyle name="Comma0 4 3 14 7" xfId="17193" xr:uid="{00000000-0005-0000-0000-0000A21A0000}"/>
    <cellStyle name="Comma0 4 3 15" xfId="2553" xr:uid="{00000000-0005-0000-0000-0000A31A0000}"/>
    <cellStyle name="Comma0 4 3 15 2" xfId="17343" xr:uid="{00000000-0005-0000-0000-0000A41A0000}"/>
    <cellStyle name="Comma0 4 3 16" xfId="2913" xr:uid="{00000000-0005-0000-0000-0000A51A0000}"/>
    <cellStyle name="Comma0 4 3 16 2" xfId="17695" xr:uid="{00000000-0005-0000-0000-0000A61A0000}"/>
    <cellStyle name="Comma0 4 3 17" xfId="3678" xr:uid="{00000000-0005-0000-0000-0000A71A0000}"/>
    <cellStyle name="Comma0 4 3 17 2" xfId="18459" xr:uid="{00000000-0005-0000-0000-0000A81A0000}"/>
    <cellStyle name="Comma0 4 3 18" xfId="3231" xr:uid="{00000000-0005-0000-0000-0000A91A0000}"/>
    <cellStyle name="Comma0 4 3 18 2" xfId="18013" xr:uid="{00000000-0005-0000-0000-0000AA1A0000}"/>
    <cellStyle name="Comma0 4 3 19" xfId="3047" xr:uid="{00000000-0005-0000-0000-0000AB1A0000}"/>
    <cellStyle name="Comma0 4 3 19 2" xfId="17829" xr:uid="{00000000-0005-0000-0000-0000AC1A0000}"/>
    <cellStyle name="Comma0 4 3 2" xfId="239" xr:uid="{00000000-0005-0000-0000-0000AD1A0000}"/>
    <cellStyle name="Comma0 4 3 2 2" xfId="15036" xr:uid="{00000000-0005-0000-0000-0000AE1A0000}"/>
    <cellStyle name="Comma0 4 3 20" xfId="3541" xr:uid="{00000000-0005-0000-0000-0000AF1A0000}"/>
    <cellStyle name="Comma0 4 3 20 2" xfId="18322" xr:uid="{00000000-0005-0000-0000-0000B01A0000}"/>
    <cellStyle name="Comma0 4 3 21" xfId="3749" xr:uid="{00000000-0005-0000-0000-0000B11A0000}"/>
    <cellStyle name="Comma0 4 3 21 2" xfId="8040" xr:uid="{00000000-0005-0000-0000-0000B21A0000}"/>
    <cellStyle name="Comma0 4 3 21 2 2" xfId="22780" xr:uid="{00000000-0005-0000-0000-0000B31A0000}"/>
    <cellStyle name="Comma0 4 3 21 3" xfId="8801" xr:uid="{00000000-0005-0000-0000-0000B41A0000}"/>
    <cellStyle name="Comma0 4 3 21 3 2" xfId="23539" xr:uid="{00000000-0005-0000-0000-0000B51A0000}"/>
    <cellStyle name="Comma0 4 3 21 4" xfId="7984" xr:uid="{00000000-0005-0000-0000-0000B61A0000}"/>
    <cellStyle name="Comma0 4 3 21 4 2" xfId="22724" xr:uid="{00000000-0005-0000-0000-0000B71A0000}"/>
    <cellStyle name="Comma0 4 3 21 5" xfId="8519" xr:uid="{00000000-0005-0000-0000-0000B81A0000}"/>
    <cellStyle name="Comma0 4 3 21 5 2" xfId="23258" xr:uid="{00000000-0005-0000-0000-0000B91A0000}"/>
    <cellStyle name="Comma0 4 3 21 6" xfId="8127" xr:uid="{00000000-0005-0000-0000-0000BA1A0000}"/>
    <cellStyle name="Comma0 4 3 21 6 2" xfId="22867" xr:uid="{00000000-0005-0000-0000-0000BB1A0000}"/>
    <cellStyle name="Comma0 4 3 21 7" xfId="18529" xr:uid="{00000000-0005-0000-0000-0000BC1A0000}"/>
    <cellStyle name="Comma0 4 3 22" xfId="2717" xr:uid="{00000000-0005-0000-0000-0000BD1A0000}"/>
    <cellStyle name="Comma0 4 3 22 2" xfId="6972" xr:uid="{00000000-0005-0000-0000-0000BE1A0000}"/>
    <cellStyle name="Comma0 4 3 22 2 2" xfId="21718" xr:uid="{00000000-0005-0000-0000-0000BF1A0000}"/>
    <cellStyle name="Comma0 4 3 22 3" xfId="8915" xr:uid="{00000000-0005-0000-0000-0000C01A0000}"/>
    <cellStyle name="Comma0 4 3 22 3 2" xfId="23652" xr:uid="{00000000-0005-0000-0000-0000C11A0000}"/>
    <cellStyle name="Comma0 4 3 22 4" xfId="8499" xr:uid="{00000000-0005-0000-0000-0000C21A0000}"/>
    <cellStyle name="Comma0 4 3 22 4 2" xfId="23238" xr:uid="{00000000-0005-0000-0000-0000C31A0000}"/>
    <cellStyle name="Comma0 4 3 22 5" xfId="8498" xr:uid="{00000000-0005-0000-0000-0000C41A0000}"/>
    <cellStyle name="Comma0 4 3 22 5 2" xfId="23237" xr:uid="{00000000-0005-0000-0000-0000C51A0000}"/>
    <cellStyle name="Comma0 4 3 22 6" xfId="9199" xr:uid="{00000000-0005-0000-0000-0000C61A0000}"/>
    <cellStyle name="Comma0 4 3 22 6 2" xfId="23936" xr:uid="{00000000-0005-0000-0000-0000C71A0000}"/>
    <cellStyle name="Comma0 4 3 22 7" xfId="17499" xr:uid="{00000000-0005-0000-0000-0000C81A0000}"/>
    <cellStyle name="Comma0 4 3 23" xfId="3964" xr:uid="{00000000-0005-0000-0000-0000C91A0000}"/>
    <cellStyle name="Comma0 4 3 23 2" xfId="6828" xr:uid="{00000000-0005-0000-0000-0000CA1A0000}"/>
    <cellStyle name="Comma0 4 3 23 2 2" xfId="21577" xr:uid="{00000000-0005-0000-0000-0000CB1A0000}"/>
    <cellStyle name="Comma0 4 3 23 3" xfId="9023" xr:uid="{00000000-0005-0000-0000-0000CC1A0000}"/>
    <cellStyle name="Comma0 4 3 23 3 2" xfId="23760" xr:uid="{00000000-0005-0000-0000-0000CD1A0000}"/>
    <cellStyle name="Comma0 4 3 23 4" xfId="6857" xr:uid="{00000000-0005-0000-0000-0000CE1A0000}"/>
    <cellStyle name="Comma0 4 3 23 4 2" xfId="21606" xr:uid="{00000000-0005-0000-0000-0000CF1A0000}"/>
    <cellStyle name="Comma0 4 3 23 5" xfId="8337" xr:uid="{00000000-0005-0000-0000-0000D01A0000}"/>
    <cellStyle name="Comma0 4 3 23 5 2" xfId="23077" xr:uid="{00000000-0005-0000-0000-0000D11A0000}"/>
    <cellStyle name="Comma0 4 3 23 6" xfId="8502" xr:uid="{00000000-0005-0000-0000-0000D21A0000}"/>
    <cellStyle name="Comma0 4 3 23 6 2" xfId="23241" xr:uid="{00000000-0005-0000-0000-0000D31A0000}"/>
    <cellStyle name="Comma0 4 3 23 7" xfId="18734" xr:uid="{00000000-0005-0000-0000-0000D41A0000}"/>
    <cellStyle name="Comma0 4 3 24" xfId="4302" xr:uid="{00000000-0005-0000-0000-0000D51A0000}"/>
    <cellStyle name="Comma0 4 3 24 2" xfId="6566" xr:uid="{00000000-0005-0000-0000-0000D61A0000}"/>
    <cellStyle name="Comma0 4 3 24 2 2" xfId="21315" xr:uid="{00000000-0005-0000-0000-0000D71A0000}"/>
    <cellStyle name="Comma0 4 3 24 3" xfId="9142" xr:uid="{00000000-0005-0000-0000-0000D81A0000}"/>
    <cellStyle name="Comma0 4 3 24 3 2" xfId="23879" xr:uid="{00000000-0005-0000-0000-0000D91A0000}"/>
    <cellStyle name="Comma0 4 3 24 4" xfId="9246" xr:uid="{00000000-0005-0000-0000-0000DA1A0000}"/>
    <cellStyle name="Comma0 4 3 24 4 2" xfId="23983" xr:uid="{00000000-0005-0000-0000-0000DB1A0000}"/>
    <cellStyle name="Comma0 4 3 24 5" xfId="9347" xr:uid="{00000000-0005-0000-0000-0000DC1A0000}"/>
    <cellStyle name="Comma0 4 3 24 5 2" xfId="24083" xr:uid="{00000000-0005-0000-0000-0000DD1A0000}"/>
    <cellStyle name="Comma0 4 3 24 6" xfId="9432" xr:uid="{00000000-0005-0000-0000-0000DE1A0000}"/>
    <cellStyle name="Comma0 4 3 24 6 2" xfId="24168" xr:uid="{00000000-0005-0000-0000-0000DF1A0000}"/>
    <cellStyle name="Comma0 4 3 24 7" xfId="19072" xr:uid="{00000000-0005-0000-0000-0000E01A0000}"/>
    <cellStyle name="Comma0 4 3 25" xfId="4406" xr:uid="{00000000-0005-0000-0000-0000E11A0000}"/>
    <cellStyle name="Comma0 4 3 25 2" xfId="19176" xr:uid="{00000000-0005-0000-0000-0000E21A0000}"/>
    <cellStyle name="Comma0 4 3 26" xfId="4429" xr:uid="{00000000-0005-0000-0000-0000E31A0000}"/>
    <cellStyle name="Comma0 4 3 26 2" xfId="19199" xr:uid="{00000000-0005-0000-0000-0000E41A0000}"/>
    <cellStyle name="Comma0 4 3 27" xfId="4570" xr:uid="{00000000-0005-0000-0000-0000E51A0000}"/>
    <cellStyle name="Comma0 4 3 27 2" xfId="19340" xr:uid="{00000000-0005-0000-0000-0000E61A0000}"/>
    <cellStyle name="Comma0 4 3 28" xfId="4856" xr:uid="{00000000-0005-0000-0000-0000E71A0000}"/>
    <cellStyle name="Comma0 4 3 28 2" xfId="19616" xr:uid="{00000000-0005-0000-0000-0000E81A0000}"/>
    <cellStyle name="Comma0 4 3 29" xfId="5099" xr:uid="{00000000-0005-0000-0000-0000E91A0000}"/>
    <cellStyle name="Comma0 4 3 29 2" xfId="19859" xr:uid="{00000000-0005-0000-0000-0000EA1A0000}"/>
    <cellStyle name="Comma0 4 3 3" xfId="415" xr:uid="{00000000-0005-0000-0000-0000EB1A0000}"/>
    <cellStyle name="Comma0 4 3 3 2" xfId="15212" xr:uid="{00000000-0005-0000-0000-0000EC1A0000}"/>
    <cellStyle name="Comma0 4 3 30" xfId="5208" xr:uid="{00000000-0005-0000-0000-0000ED1A0000}"/>
    <cellStyle name="Comma0 4 3 30 2" xfId="19968" xr:uid="{00000000-0005-0000-0000-0000EE1A0000}"/>
    <cellStyle name="Comma0 4 3 31" xfId="5391" xr:uid="{00000000-0005-0000-0000-0000EF1A0000}"/>
    <cellStyle name="Comma0 4 3 31 2" xfId="20145" xr:uid="{00000000-0005-0000-0000-0000F01A0000}"/>
    <cellStyle name="Comma0 4 3 32" xfId="14856" xr:uid="{00000000-0005-0000-0000-0000F11A0000}"/>
    <cellStyle name="Comma0 4 3 4" xfId="591" xr:uid="{00000000-0005-0000-0000-0000F21A0000}"/>
    <cellStyle name="Comma0 4 3 4 2" xfId="15388" xr:uid="{00000000-0005-0000-0000-0000F31A0000}"/>
    <cellStyle name="Comma0 4 3 5" xfId="767" xr:uid="{00000000-0005-0000-0000-0000F41A0000}"/>
    <cellStyle name="Comma0 4 3 5 2" xfId="15564" xr:uid="{00000000-0005-0000-0000-0000F51A0000}"/>
    <cellStyle name="Comma0 4 3 6" xfId="943" xr:uid="{00000000-0005-0000-0000-0000F61A0000}"/>
    <cellStyle name="Comma0 4 3 6 2" xfId="15740" xr:uid="{00000000-0005-0000-0000-0000F71A0000}"/>
    <cellStyle name="Comma0 4 3 7" xfId="1119" xr:uid="{00000000-0005-0000-0000-0000F81A0000}"/>
    <cellStyle name="Comma0 4 3 7 2" xfId="15916" xr:uid="{00000000-0005-0000-0000-0000F91A0000}"/>
    <cellStyle name="Comma0 4 3 8" xfId="1295" xr:uid="{00000000-0005-0000-0000-0000FA1A0000}"/>
    <cellStyle name="Comma0 4 3 8 2" xfId="16092" xr:uid="{00000000-0005-0000-0000-0000FB1A0000}"/>
    <cellStyle name="Comma0 4 3 9" xfId="1471" xr:uid="{00000000-0005-0000-0000-0000FC1A0000}"/>
    <cellStyle name="Comma0 4 3 9 2" xfId="16268" xr:uid="{00000000-0005-0000-0000-0000FD1A0000}"/>
    <cellStyle name="Comma0 4 30" xfId="4189" xr:uid="{00000000-0005-0000-0000-0000FE1A0000}"/>
    <cellStyle name="Comma0 4 30 2" xfId="18959" xr:uid="{00000000-0005-0000-0000-0000FF1A0000}"/>
    <cellStyle name="Comma0 4 31" xfId="4854" xr:uid="{00000000-0005-0000-0000-0000001B0000}"/>
    <cellStyle name="Comma0 4 31 2" xfId="19614" xr:uid="{00000000-0005-0000-0000-0000011B0000}"/>
    <cellStyle name="Comma0 4 32" xfId="5167" xr:uid="{00000000-0005-0000-0000-0000021B0000}"/>
    <cellStyle name="Comma0 4 32 2" xfId="19927" xr:uid="{00000000-0005-0000-0000-0000031B0000}"/>
    <cellStyle name="Comma0 4 33" xfId="5203" xr:uid="{00000000-0005-0000-0000-0000041B0000}"/>
    <cellStyle name="Comma0 4 33 2" xfId="19963" xr:uid="{00000000-0005-0000-0000-0000051B0000}"/>
    <cellStyle name="Comma0 4 34" xfId="5389" xr:uid="{00000000-0005-0000-0000-0000061B0000}"/>
    <cellStyle name="Comma0 4 34 2" xfId="20143" xr:uid="{00000000-0005-0000-0000-0000071B0000}"/>
    <cellStyle name="Comma0 4 35" xfId="14854" xr:uid="{00000000-0005-0000-0000-0000081B0000}"/>
    <cellStyle name="Comma0 4 4" xfId="169" xr:uid="{00000000-0005-0000-0000-0000091B0000}"/>
    <cellStyle name="Comma0 4 4 10" xfId="1759" xr:uid="{00000000-0005-0000-0000-00000A1B0000}"/>
    <cellStyle name="Comma0 4 4 10 2" xfId="16556" xr:uid="{00000000-0005-0000-0000-00000B1B0000}"/>
    <cellStyle name="Comma0 4 4 11" xfId="1933" xr:uid="{00000000-0005-0000-0000-00000C1B0000}"/>
    <cellStyle name="Comma0 4 4 11 2" xfId="16730" xr:uid="{00000000-0005-0000-0000-00000D1B0000}"/>
    <cellStyle name="Comma0 4 4 12" xfId="2105" xr:uid="{00000000-0005-0000-0000-00000E1B0000}"/>
    <cellStyle name="Comma0 4 4 12 2" xfId="16902" xr:uid="{00000000-0005-0000-0000-00000F1B0000}"/>
    <cellStyle name="Comma0 4 4 13" xfId="2291" xr:uid="{00000000-0005-0000-0000-0000101B0000}"/>
    <cellStyle name="Comma0 4 4 13 2" xfId="7635" xr:uid="{00000000-0005-0000-0000-0000111B0000}"/>
    <cellStyle name="Comma0 4 4 13 2 2" xfId="22376" xr:uid="{00000000-0005-0000-0000-0000121B0000}"/>
    <cellStyle name="Comma0 4 4 13 3" xfId="7580" xr:uid="{00000000-0005-0000-0000-0000131B0000}"/>
    <cellStyle name="Comma0 4 4 13 3 2" xfId="22321" xr:uid="{00000000-0005-0000-0000-0000141B0000}"/>
    <cellStyle name="Comma0 4 4 13 4" xfId="6815" xr:uid="{00000000-0005-0000-0000-0000151B0000}"/>
    <cellStyle name="Comma0 4 4 13 4 2" xfId="21564" xr:uid="{00000000-0005-0000-0000-0000161B0000}"/>
    <cellStyle name="Comma0 4 4 13 5" xfId="7665" xr:uid="{00000000-0005-0000-0000-0000171B0000}"/>
    <cellStyle name="Comma0 4 4 13 5 2" xfId="22406" xr:uid="{00000000-0005-0000-0000-0000181B0000}"/>
    <cellStyle name="Comma0 4 4 13 6" xfId="8319" xr:uid="{00000000-0005-0000-0000-0000191B0000}"/>
    <cellStyle name="Comma0 4 4 13 6 2" xfId="23059" xr:uid="{00000000-0005-0000-0000-00001A1B0000}"/>
    <cellStyle name="Comma0 4 4 13 7" xfId="17081" xr:uid="{00000000-0005-0000-0000-00001B1B0000}"/>
    <cellStyle name="Comma0 4 4 14" xfId="2314" xr:uid="{00000000-0005-0000-0000-00001C1B0000}"/>
    <cellStyle name="Comma0 4 4 14 2" xfId="7705" xr:uid="{00000000-0005-0000-0000-00001D1B0000}"/>
    <cellStyle name="Comma0 4 4 14 2 2" xfId="22445" xr:uid="{00000000-0005-0000-0000-00001E1B0000}"/>
    <cellStyle name="Comma0 4 4 14 3" xfId="8066" xr:uid="{00000000-0005-0000-0000-00001F1B0000}"/>
    <cellStyle name="Comma0 4 4 14 3 2" xfId="22806" xr:uid="{00000000-0005-0000-0000-0000201B0000}"/>
    <cellStyle name="Comma0 4 4 14 4" xfId="8311" xr:uid="{00000000-0005-0000-0000-0000211B0000}"/>
    <cellStyle name="Comma0 4 4 14 4 2" xfId="23051" xr:uid="{00000000-0005-0000-0000-0000221B0000}"/>
    <cellStyle name="Comma0 4 4 14 5" xfId="8880" xr:uid="{00000000-0005-0000-0000-0000231B0000}"/>
    <cellStyle name="Comma0 4 4 14 5 2" xfId="23617" xr:uid="{00000000-0005-0000-0000-0000241B0000}"/>
    <cellStyle name="Comma0 4 4 14 6" xfId="8950" xr:uid="{00000000-0005-0000-0000-0000251B0000}"/>
    <cellStyle name="Comma0 4 4 14 6 2" xfId="23687" xr:uid="{00000000-0005-0000-0000-0000261B0000}"/>
    <cellStyle name="Comma0 4 4 14 7" xfId="17104" xr:uid="{00000000-0005-0000-0000-0000271B0000}"/>
    <cellStyle name="Comma0 4 4 15" xfId="2525" xr:uid="{00000000-0005-0000-0000-0000281B0000}"/>
    <cellStyle name="Comma0 4 4 15 2" xfId="17315" xr:uid="{00000000-0005-0000-0000-0000291B0000}"/>
    <cellStyle name="Comma0 4 4 16" xfId="2917" xr:uid="{00000000-0005-0000-0000-00002A1B0000}"/>
    <cellStyle name="Comma0 4 4 16 2" xfId="17699" xr:uid="{00000000-0005-0000-0000-00002B1B0000}"/>
    <cellStyle name="Comma0 4 4 17" xfId="3559" xr:uid="{00000000-0005-0000-0000-00002C1B0000}"/>
    <cellStyle name="Comma0 4 4 17 2" xfId="18340" xr:uid="{00000000-0005-0000-0000-00002D1B0000}"/>
    <cellStyle name="Comma0 4 4 18" xfId="2780" xr:uid="{00000000-0005-0000-0000-00002E1B0000}"/>
    <cellStyle name="Comma0 4 4 18 2" xfId="17562" xr:uid="{00000000-0005-0000-0000-00002F1B0000}"/>
    <cellStyle name="Comma0 4 4 19" xfId="3251" xr:uid="{00000000-0005-0000-0000-0000301B0000}"/>
    <cellStyle name="Comma0 4 4 19 2" xfId="18033" xr:uid="{00000000-0005-0000-0000-0000311B0000}"/>
    <cellStyle name="Comma0 4 4 2" xfId="352" xr:uid="{00000000-0005-0000-0000-0000321B0000}"/>
    <cellStyle name="Comma0 4 4 2 2" xfId="15149" xr:uid="{00000000-0005-0000-0000-0000331B0000}"/>
    <cellStyle name="Comma0 4 4 20" xfId="3526" xr:uid="{00000000-0005-0000-0000-0000341B0000}"/>
    <cellStyle name="Comma0 4 4 20 2" xfId="18307" xr:uid="{00000000-0005-0000-0000-0000351B0000}"/>
    <cellStyle name="Comma0 4 4 21" xfId="2681" xr:uid="{00000000-0005-0000-0000-0000361B0000}"/>
    <cellStyle name="Comma0 4 4 21 2" xfId="7738" xr:uid="{00000000-0005-0000-0000-0000371B0000}"/>
    <cellStyle name="Comma0 4 4 21 2 2" xfId="22478" xr:uid="{00000000-0005-0000-0000-0000381B0000}"/>
    <cellStyle name="Comma0 4 4 21 3" xfId="8782" xr:uid="{00000000-0005-0000-0000-0000391B0000}"/>
    <cellStyle name="Comma0 4 4 21 3 2" xfId="23520" xr:uid="{00000000-0005-0000-0000-00003A1B0000}"/>
    <cellStyle name="Comma0 4 4 21 4" xfId="7438" xr:uid="{00000000-0005-0000-0000-00003B1B0000}"/>
    <cellStyle name="Comma0 4 4 21 4 2" xfId="22182" xr:uid="{00000000-0005-0000-0000-00003C1B0000}"/>
    <cellStyle name="Comma0 4 4 21 5" xfId="7766" xr:uid="{00000000-0005-0000-0000-00003D1B0000}"/>
    <cellStyle name="Comma0 4 4 21 5 2" xfId="22506" xr:uid="{00000000-0005-0000-0000-00003E1B0000}"/>
    <cellStyle name="Comma0 4 4 21 6" xfId="9268" xr:uid="{00000000-0005-0000-0000-00003F1B0000}"/>
    <cellStyle name="Comma0 4 4 21 6 2" xfId="24004" xr:uid="{00000000-0005-0000-0000-0000401B0000}"/>
    <cellStyle name="Comma0 4 4 21 7" xfId="17463" xr:uid="{00000000-0005-0000-0000-0000411B0000}"/>
    <cellStyle name="Comma0 4 4 22" xfId="3427" xr:uid="{00000000-0005-0000-0000-0000421B0000}"/>
    <cellStyle name="Comma0 4 4 22 2" xfId="7383" xr:uid="{00000000-0005-0000-0000-0000431B0000}"/>
    <cellStyle name="Comma0 4 4 22 2 2" xfId="22127" xr:uid="{00000000-0005-0000-0000-0000441B0000}"/>
    <cellStyle name="Comma0 4 4 22 3" xfId="8896" xr:uid="{00000000-0005-0000-0000-0000451B0000}"/>
    <cellStyle name="Comma0 4 4 22 3 2" xfId="23633" xr:uid="{00000000-0005-0000-0000-0000461B0000}"/>
    <cellStyle name="Comma0 4 4 22 4" xfId="7777" xr:uid="{00000000-0005-0000-0000-0000471B0000}"/>
    <cellStyle name="Comma0 4 4 22 4 2" xfId="22517" xr:uid="{00000000-0005-0000-0000-0000481B0000}"/>
    <cellStyle name="Comma0 4 4 22 5" xfId="7836" xr:uid="{00000000-0005-0000-0000-0000491B0000}"/>
    <cellStyle name="Comma0 4 4 22 5 2" xfId="22576" xr:uid="{00000000-0005-0000-0000-00004A1B0000}"/>
    <cellStyle name="Comma0 4 4 22 6" xfId="7586" xr:uid="{00000000-0005-0000-0000-00004B1B0000}"/>
    <cellStyle name="Comma0 4 4 22 6 2" xfId="22327" xr:uid="{00000000-0005-0000-0000-00004C1B0000}"/>
    <cellStyle name="Comma0 4 4 22 7" xfId="18209" xr:uid="{00000000-0005-0000-0000-00004D1B0000}"/>
    <cellStyle name="Comma0 4 4 23" xfId="4074" xr:uid="{00000000-0005-0000-0000-00004E1B0000}"/>
    <cellStyle name="Comma0 4 4 23 2" xfId="8638" xr:uid="{00000000-0005-0000-0000-00004F1B0000}"/>
    <cellStyle name="Comma0 4 4 23 2 2" xfId="23377" xr:uid="{00000000-0005-0000-0000-0000501B0000}"/>
    <cellStyle name="Comma0 4 4 23 3" xfId="9004" xr:uid="{00000000-0005-0000-0000-0000511B0000}"/>
    <cellStyle name="Comma0 4 4 23 3 2" xfId="23741" xr:uid="{00000000-0005-0000-0000-0000521B0000}"/>
    <cellStyle name="Comma0 4 4 23 4" xfId="8868" xr:uid="{00000000-0005-0000-0000-0000531B0000}"/>
    <cellStyle name="Comma0 4 4 23 4 2" xfId="23606" xr:uid="{00000000-0005-0000-0000-0000541B0000}"/>
    <cellStyle name="Comma0 4 4 23 5" xfId="9164" xr:uid="{00000000-0005-0000-0000-0000551B0000}"/>
    <cellStyle name="Comma0 4 4 23 5 2" xfId="23901" xr:uid="{00000000-0005-0000-0000-0000561B0000}"/>
    <cellStyle name="Comma0 4 4 23 6" xfId="7870" xr:uid="{00000000-0005-0000-0000-0000571B0000}"/>
    <cellStyle name="Comma0 4 4 23 6 2" xfId="22610" xr:uid="{00000000-0005-0000-0000-0000581B0000}"/>
    <cellStyle name="Comma0 4 4 23 7" xfId="18844" xr:uid="{00000000-0005-0000-0000-0000591B0000}"/>
    <cellStyle name="Comma0 4 4 24" xfId="4624" xr:uid="{00000000-0005-0000-0000-00005A1B0000}"/>
    <cellStyle name="Comma0 4 4 24 2" xfId="7393" xr:uid="{00000000-0005-0000-0000-00005B1B0000}"/>
    <cellStyle name="Comma0 4 4 24 2 2" xfId="22137" xr:uid="{00000000-0005-0000-0000-00005C1B0000}"/>
    <cellStyle name="Comma0 4 4 24 3" xfId="9122" xr:uid="{00000000-0005-0000-0000-00005D1B0000}"/>
    <cellStyle name="Comma0 4 4 24 3 2" xfId="23859" xr:uid="{00000000-0005-0000-0000-00005E1B0000}"/>
    <cellStyle name="Comma0 4 4 24 4" xfId="9226" xr:uid="{00000000-0005-0000-0000-00005F1B0000}"/>
    <cellStyle name="Comma0 4 4 24 4 2" xfId="23963" xr:uid="{00000000-0005-0000-0000-0000601B0000}"/>
    <cellStyle name="Comma0 4 4 24 5" xfId="9325" xr:uid="{00000000-0005-0000-0000-0000611B0000}"/>
    <cellStyle name="Comma0 4 4 24 5 2" xfId="24061" xr:uid="{00000000-0005-0000-0000-0000621B0000}"/>
    <cellStyle name="Comma0 4 4 24 6" xfId="9411" xr:uid="{00000000-0005-0000-0000-0000631B0000}"/>
    <cellStyle name="Comma0 4 4 24 6 2" xfId="24147" xr:uid="{00000000-0005-0000-0000-0000641B0000}"/>
    <cellStyle name="Comma0 4 4 24 7" xfId="19394" xr:uid="{00000000-0005-0000-0000-0000651B0000}"/>
    <cellStyle name="Comma0 4 4 25" xfId="4482" xr:uid="{00000000-0005-0000-0000-0000661B0000}"/>
    <cellStyle name="Comma0 4 4 25 2" xfId="19252" xr:uid="{00000000-0005-0000-0000-0000671B0000}"/>
    <cellStyle name="Comma0 4 4 26" xfId="4662" xr:uid="{00000000-0005-0000-0000-0000681B0000}"/>
    <cellStyle name="Comma0 4 4 26 2" xfId="19432" xr:uid="{00000000-0005-0000-0000-0000691B0000}"/>
    <cellStyle name="Comma0 4 4 27" xfId="4354" xr:uid="{00000000-0005-0000-0000-00006A1B0000}"/>
    <cellStyle name="Comma0 4 4 27 2" xfId="19124" xr:uid="{00000000-0005-0000-0000-00006B1B0000}"/>
    <cellStyle name="Comma0 4 4 28" xfId="4966" xr:uid="{00000000-0005-0000-0000-00006C1B0000}"/>
    <cellStyle name="Comma0 4 4 28 2" xfId="19726" xr:uid="{00000000-0005-0000-0000-00006D1B0000}"/>
    <cellStyle name="Comma0 4 4 29" xfId="5268" xr:uid="{00000000-0005-0000-0000-00006E1B0000}"/>
    <cellStyle name="Comma0 4 4 29 2" xfId="20028" xr:uid="{00000000-0005-0000-0000-00006F1B0000}"/>
    <cellStyle name="Comma0 4 4 3" xfId="528" xr:uid="{00000000-0005-0000-0000-0000701B0000}"/>
    <cellStyle name="Comma0 4 4 3 2" xfId="15325" xr:uid="{00000000-0005-0000-0000-0000711B0000}"/>
    <cellStyle name="Comma0 4 4 30" xfId="5122" xr:uid="{00000000-0005-0000-0000-0000721B0000}"/>
    <cellStyle name="Comma0 4 4 30 2" xfId="19882" xr:uid="{00000000-0005-0000-0000-0000731B0000}"/>
    <cellStyle name="Comma0 4 4 31" xfId="5502" xr:uid="{00000000-0005-0000-0000-0000741B0000}"/>
    <cellStyle name="Comma0 4 4 31 2" xfId="20256" xr:uid="{00000000-0005-0000-0000-0000751B0000}"/>
    <cellStyle name="Comma0 4 4 32" xfId="14966" xr:uid="{00000000-0005-0000-0000-0000761B0000}"/>
    <cellStyle name="Comma0 4 4 4" xfId="704" xr:uid="{00000000-0005-0000-0000-0000771B0000}"/>
    <cellStyle name="Comma0 4 4 4 2" xfId="15501" xr:uid="{00000000-0005-0000-0000-0000781B0000}"/>
    <cellStyle name="Comma0 4 4 5" xfId="880" xr:uid="{00000000-0005-0000-0000-0000791B0000}"/>
    <cellStyle name="Comma0 4 4 5 2" xfId="15677" xr:uid="{00000000-0005-0000-0000-00007A1B0000}"/>
    <cellStyle name="Comma0 4 4 6" xfId="1056" xr:uid="{00000000-0005-0000-0000-00007B1B0000}"/>
    <cellStyle name="Comma0 4 4 6 2" xfId="15853" xr:uid="{00000000-0005-0000-0000-00007C1B0000}"/>
    <cellStyle name="Comma0 4 4 7" xfId="1232" xr:uid="{00000000-0005-0000-0000-00007D1B0000}"/>
    <cellStyle name="Comma0 4 4 7 2" xfId="16029" xr:uid="{00000000-0005-0000-0000-00007E1B0000}"/>
    <cellStyle name="Comma0 4 4 8" xfId="1408" xr:uid="{00000000-0005-0000-0000-00007F1B0000}"/>
    <cellStyle name="Comma0 4 4 8 2" xfId="16205" xr:uid="{00000000-0005-0000-0000-0000801B0000}"/>
    <cellStyle name="Comma0 4 4 9" xfId="1584" xr:uid="{00000000-0005-0000-0000-0000811B0000}"/>
    <cellStyle name="Comma0 4 4 9 2" xfId="16381" xr:uid="{00000000-0005-0000-0000-0000821B0000}"/>
    <cellStyle name="Comma0 4 5" xfId="237" xr:uid="{00000000-0005-0000-0000-0000831B0000}"/>
    <cellStyle name="Comma0 4 5 2" xfId="8705" xr:uid="{00000000-0005-0000-0000-0000841B0000}"/>
    <cellStyle name="Comma0 4 5 2 2" xfId="7927" xr:uid="{00000000-0005-0000-0000-0000851B0000}"/>
    <cellStyle name="Comma0 4 5 2 2 2" xfId="22667" xr:uid="{00000000-0005-0000-0000-0000861B0000}"/>
    <cellStyle name="Comma0 4 5 2 3" xfId="10391" xr:uid="{00000000-0005-0000-0000-0000871B0000}"/>
    <cellStyle name="Comma0 4 5 2 3 2" xfId="25127" xr:uid="{00000000-0005-0000-0000-0000881B0000}"/>
    <cellStyle name="Comma0 4 5 2 4" xfId="9975" xr:uid="{00000000-0005-0000-0000-0000891B0000}"/>
    <cellStyle name="Comma0 4 5 2 4 2" xfId="24711" xr:uid="{00000000-0005-0000-0000-00008A1B0000}"/>
    <cellStyle name="Comma0 4 5 2 5" xfId="10855" xr:uid="{00000000-0005-0000-0000-00008B1B0000}"/>
    <cellStyle name="Comma0 4 5 2 5 2" xfId="25591" xr:uid="{00000000-0005-0000-0000-00008C1B0000}"/>
    <cellStyle name="Comma0 4 5 2 6" xfId="9799" xr:uid="{00000000-0005-0000-0000-00008D1B0000}"/>
    <cellStyle name="Comma0 4 5 2 6 2" xfId="24535" xr:uid="{00000000-0005-0000-0000-00008E1B0000}"/>
    <cellStyle name="Comma0 4 5 2 7" xfId="10851" xr:uid="{00000000-0005-0000-0000-00008F1B0000}"/>
    <cellStyle name="Comma0 4 5 2 7 2" xfId="25587" xr:uid="{00000000-0005-0000-0000-0000901B0000}"/>
    <cellStyle name="Comma0 4 5 2 8" xfId="23444" xr:uid="{00000000-0005-0000-0000-0000911B0000}"/>
    <cellStyle name="Comma0 4 5 3" xfId="7043" xr:uid="{00000000-0005-0000-0000-0000921B0000}"/>
    <cellStyle name="Comma0 4 5 3 2" xfId="6570" xr:uid="{00000000-0005-0000-0000-0000931B0000}"/>
    <cellStyle name="Comma0 4 5 3 2 2" xfId="21319" xr:uid="{00000000-0005-0000-0000-0000941B0000}"/>
    <cellStyle name="Comma0 4 5 3 3" xfId="10588" xr:uid="{00000000-0005-0000-0000-0000951B0000}"/>
    <cellStyle name="Comma0 4 5 3 3 2" xfId="25324" xr:uid="{00000000-0005-0000-0000-0000961B0000}"/>
    <cellStyle name="Comma0 4 5 3 4" xfId="11649" xr:uid="{00000000-0005-0000-0000-0000971B0000}"/>
    <cellStyle name="Comma0 4 5 3 4 2" xfId="26385" xr:uid="{00000000-0005-0000-0000-0000981B0000}"/>
    <cellStyle name="Comma0 4 5 3 5" xfId="9671" xr:uid="{00000000-0005-0000-0000-0000991B0000}"/>
    <cellStyle name="Comma0 4 5 3 5 2" xfId="24407" xr:uid="{00000000-0005-0000-0000-00009A1B0000}"/>
    <cellStyle name="Comma0 4 5 3 6" xfId="10093" xr:uid="{00000000-0005-0000-0000-00009B1B0000}"/>
    <cellStyle name="Comma0 4 5 3 6 2" xfId="24829" xr:uid="{00000000-0005-0000-0000-00009C1B0000}"/>
    <cellStyle name="Comma0 4 5 3 7" xfId="11471" xr:uid="{00000000-0005-0000-0000-00009D1B0000}"/>
    <cellStyle name="Comma0 4 5 3 7 2" xfId="26207" xr:uid="{00000000-0005-0000-0000-00009E1B0000}"/>
    <cellStyle name="Comma0 4 5 3 8" xfId="21789" xr:uid="{00000000-0005-0000-0000-00009F1B0000}"/>
    <cellStyle name="Comma0 4 5 4" xfId="6558" xr:uid="{00000000-0005-0000-0000-0000A01B0000}"/>
    <cellStyle name="Comma0 4 5 4 2" xfId="7561" xr:uid="{00000000-0005-0000-0000-0000A11B0000}"/>
    <cellStyle name="Comma0 4 5 4 2 2" xfId="22302" xr:uid="{00000000-0005-0000-0000-0000A21B0000}"/>
    <cellStyle name="Comma0 4 5 4 3" xfId="11123" xr:uid="{00000000-0005-0000-0000-0000A31B0000}"/>
    <cellStyle name="Comma0 4 5 4 3 2" xfId="25859" xr:uid="{00000000-0005-0000-0000-0000A41B0000}"/>
    <cellStyle name="Comma0 4 5 4 4" xfId="9836" xr:uid="{00000000-0005-0000-0000-0000A51B0000}"/>
    <cellStyle name="Comma0 4 5 4 4 2" xfId="24572" xr:uid="{00000000-0005-0000-0000-0000A61B0000}"/>
    <cellStyle name="Comma0 4 5 4 5" xfId="11975" xr:uid="{00000000-0005-0000-0000-0000A71B0000}"/>
    <cellStyle name="Comma0 4 5 4 5 2" xfId="26711" xr:uid="{00000000-0005-0000-0000-0000A81B0000}"/>
    <cellStyle name="Comma0 4 5 4 6" xfId="12467" xr:uid="{00000000-0005-0000-0000-0000A91B0000}"/>
    <cellStyle name="Comma0 4 5 4 6 2" xfId="27203" xr:uid="{00000000-0005-0000-0000-0000AA1B0000}"/>
    <cellStyle name="Comma0 4 5 4 7" xfId="12925" xr:uid="{00000000-0005-0000-0000-0000AB1B0000}"/>
    <cellStyle name="Comma0 4 5 4 7 2" xfId="27661" xr:uid="{00000000-0005-0000-0000-0000AC1B0000}"/>
    <cellStyle name="Comma0 4 5 4 8" xfId="21307" xr:uid="{00000000-0005-0000-0000-0000AD1B0000}"/>
    <cellStyle name="Comma0 4 5 5" xfId="7148" xr:uid="{00000000-0005-0000-0000-0000AE1B0000}"/>
    <cellStyle name="Comma0 4 5 5 2" xfId="7450" xr:uid="{00000000-0005-0000-0000-0000AF1B0000}"/>
    <cellStyle name="Comma0 4 5 5 2 2" xfId="22193" xr:uid="{00000000-0005-0000-0000-0000B01B0000}"/>
    <cellStyle name="Comma0 4 5 5 3" xfId="11329" xr:uid="{00000000-0005-0000-0000-0000B11B0000}"/>
    <cellStyle name="Comma0 4 5 5 3 2" xfId="26065" xr:uid="{00000000-0005-0000-0000-0000B21B0000}"/>
    <cellStyle name="Comma0 4 5 5 4" xfId="11869" xr:uid="{00000000-0005-0000-0000-0000B31B0000}"/>
    <cellStyle name="Comma0 4 5 5 4 2" xfId="26605" xr:uid="{00000000-0005-0000-0000-0000B41B0000}"/>
    <cellStyle name="Comma0 4 5 5 5" xfId="12370" xr:uid="{00000000-0005-0000-0000-0000B51B0000}"/>
    <cellStyle name="Comma0 4 5 5 5 2" xfId="27106" xr:uid="{00000000-0005-0000-0000-0000B61B0000}"/>
    <cellStyle name="Comma0 4 5 5 6" xfId="12835" xr:uid="{00000000-0005-0000-0000-0000B71B0000}"/>
    <cellStyle name="Comma0 4 5 5 6 2" xfId="27571" xr:uid="{00000000-0005-0000-0000-0000B81B0000}"/>
    <cellStyle name="Comma0 4 5 5 7" xfId="13267" xr:uid="{00000000-0005-0000-0000-0000B91B0000}"/>
    <cellStyle name="Comma0 4 5 5 7 2" xfId="28003" xr:uid="{00000000-0005-0000-0000-0000BA1B0000}"/>
    <cellStyle name="Comma0 4 5 5 8" xfId="21894" xr:uid="{00000000-0005-0000-0000-0000BB1B0000}"/>
    <cellStyle name="Comma0 4 5 6" xfId="8723" xr:uid="{00000000-0005-0000-0000-0000BC1B0000}"/>
    <cellStyle name="Comma0 4 5 6 2" xfId="6646" xr:uid="{00000000-0005-0000-0000-0000BD1B0000}"/>
    <cellStyle name="Comma0 4 5 6 2 2" xfId="21395" xr:uid="{00000000-0005-0000-0000-0000BE1B0000}"/>
    <cellStyle name="Comma0 4 5 6 3" xfId="11513" xr:uid="{00000000-0005-0000-0000-0000BF1B0000}"/>
    <cellStyle name="Comma0 4 5 6 3 2" xfId="26249" xr:uid="{00000000-0005-0000-0000-0000C01B0000}"/>
    <cellStyle name="Comma0 4 5 6 4" xfId="12048" xr:uid="{00000000-0005-0000-0000-0000C11B0000}"/>
    <cellStyle name="Comma0 4 5 6 4 2" xfId="26784" xr:uid="{00000000-0005-0000-0000-0000C21B0000}"/>
    <cellStyle name="Comma0 4 5 6 5" xfId="12534" xr:uid="{00000000-0005-0000-0000-0000C31B0000}"/>
    <cellStyle name="Comma0 4 5 6 5 2" xfId="27270" xr:uid="{00000000-0005-0000-0000-0000C41B0000}"/>
    <cellStyle name="Comma0 4 5 6 6" xfId="12987" xr:uid="{00000000-0005-0000-0000-0000C51B0000}"/>
    <cellStyle name="Comma0 4 5 6 6 2" xfId="27723" xr:uid="{00000000-0005-0000-0000-0000C61B0000}"/>
    <cellStyle name="Comma0 4 5 6 7" xfId="13401" xr:uid="{00000000-0005-0000-0000-0000C71B0000}"/>
    <cellStyle name="Comma0 4 5 6 7 2" xfId="28137" xr:uid="{00000000-0005-0000-0000-0000C81B0000}"/>
    <cellStyle name="Comma0 4 5 6 8" xfId="23462" xr:uid="{00000000-0005-0000-0000-0000C91B0000}"/>
    <cellStyle name="Comma0 4 5 7" xfId="8586" xr:uid="{00000000-0005-0000-0000-0000CA1B0000}"/>
    <cellStyle name="Comma0 4 5 7 2" xfId="9507" xr:uid="{00000000-0005-0000-0000-0000CB1B0000}"/>
    <cellStyle name="Comma0 4 5 7 2 2" xfId="24243" xr:uid="{00000000-0005-0000-0000-0000CC1B0000}"/>
    <cellStyle name="Comma0 4 5 7 3" xfId="11710" xr:uid="{00000000-0005-0000-0000-0000CD1B0000}"/>
    <cellStyle name="Comma0 4 5 7 3 2" xfId="26446" xr:uid="{00000000-0005-0000-0000-0000CE1B0000}"/>
    <cellStyle name="Comma0 4 5 7 4" xfId="12222" xr:uid="{00000000-0005-0000-0000-0000CF1B0000}"/>
    <cellStyle name="Comma0 4 5 7 4 2" xfId="26958" xr:uid="{00000000-0005-0000-0000-0000D01B0000}"/>
    <cellStyle name="Comma0 4 5 7 5" xfId="12693" xr:uid="{00000000-0005-0000-0000-0000D11B0000}"/>
    <cellStyle name="Comma0 4 5 7 5 2" xfId="27429" xr:uid="{00000000-0005-0000-0000-0000D21B0000}"/>
    <cellStyle name="Comma0 4 5 7 6" xfId="13135" xr:uid="{00000000-0005-0000-0000-0000D31B0000}"/>
    <cellStyle name="Comma0 4 5 7 6 2" xfId="27871" xr:uid="{00000000-0005-0000-0000-0000D41B0000}"/>
    <cellStyle name="Comma0 4 5 7 7" xfId="13535" xr:uid="{00000000-0005-0000-0000-0000D51B0000}"/>
    <cellStyle name="Comma0 4 5 7 7 2" xfId="28271" xr:uid="{00000000-0005-0000-0000-0000D61B0000}"/>
    <cellStyle name="Comma0 4 5 7 8" xfId="23325" xr:uid="{00000000-0005-0000-0000-0000D71B0000}"/>
    <cellStyle name="Comma0 4 5 8" xfId="15034" xr:uid="{00000000-0005-0000-0000-0000D81B0000}"/>
    <cellStyle name="Comma0 4 6" xfId="413" xr:uid="{00000000-0005-0000-0000-0000D91B0000}"/>
    <cellStyle name="Comma0 4 6 2" xfId="6793" xr:uid="{00000000-0005-0000-0000-0000DA1B0000}"/>
    <cellStyle name="Comma0 4 6 2 2" xfId="8552" xr:uid="{00000000-0005-0000-0000-0000DB1B0000}"/>
    <cellStyle name="Comma0 4 6 2 2 2" xfId="23291" xr:uid="{00000000-0005-0000-0000-0000DC1B0000}"/>
    <cellStyle name="Comma0 4 6 2 3" xfId="10358" xr:uid="{00000000-0005-0000-0000-0000DD1B0000}"/>
    <cellStyle name="Comma0 4 6 2 3 2" xfId="25094" xr:uid="{00000000-0005-0000-0000-0000DE1B0000}"/>
    <cellStyle name="Comma0 4 6 2 4" xfId="9711" xr:uid="{00000000-0005-0000-0000-0000DF1B0000}"/>
    <cellStyle name="Comma0 4 6 2 4 2" xfId="24447" xr:uid="{00000000-0005-0000-0000-0000E01B0000}"/>
    <cellStyle name="Comma0 4 6 2 5" xfId="9871" xr:uid="{00000000-0005-0000-0000-0000E11B0000}"/>
    <cellStyle name="Comma0 4 6 2 5 2" xfId="24607" xr:uid="{00000000-0005-0000-0000-0000E21B0000}"/>
    <cellStyle name="Comma0 4 6 2 6" xfId="11967" xr:uid="{00000000-0005-0000-0000-0000E31B0000}"/>
    <cellStyle name="Comma0 4 6 2 6 2" xfId="26703" xr:uid="{00000000-0005-0000-0000-0000E41B0000}"/>
    <cellStyle name="Comma0 4 6 2 7" xfId="12462" xr:uid="{00000000-0005-0000-0000-0000E51B0000}"/>
    <cellStyle name="Comma0 4 6 2 7 2" xfId="27198" xr:uid="{00000000-0005-0000-0000-0000E61B0000}"/>
    <cellStyle name="Comma0 4 6 2 8" xfId="21542" xr:uid="{00000000-0005-0000-0000-0000E71B0000}"/>
    <cellStyle name="Comma0 4 6 3" xfId="8424" xr:uid="{00000000-0005-0000-0000-0000E81B0000}"/>
    <cellStyle name="Comma0 4 6 3 2" xfId="8719" xr:uid="{00000000-0005-0000-0000-0000E91B0000}"/>
    <cellStyle name="Comma0 4 6 3 2 2" xfId="23458" xr:uid="{00000000-0005-0000-0000-0000EA1B0000}"/>
    <cellStyle name="Comma0 4 6 3 3" xfId="10550" xr:uid="{00000000-0005-0000-0000-0000EB1B0000}"/>
    <cellStyle name="Comma0 4 6 3 3 2" xfId="25286" xr:uid="{00000000-0005-0000-0000-0000EC1B0000}"/>
    <cellStyle name="Comma0 4 6 3 4" xfId="11266" xr:uid="{00000000-0005-0000-0000-0000ED1B0000}"/>
    <cellStyle name="Comma0 4 6 3 4 2" xfId="26002" xr:uid="{00000000-0005-0000-0000-0000EE1B0000}"/>
    <cellStyle name="Comma0 4 6 3 5" xfId="10217" xr:uid="{00000000-0005-0000-0000-0000EF1B0000}"/>
    <cellStyle name="Comma0 4 6 3 5 2" xfId="24953" xr:uid="{00000000-0005-0000-0000-0000F01B0000}"/>
    <cellStyle name="Comma0 4 6 3 6" xfId="11874" xr:uid="{00000000-0005-0000-0000-0000F11B0000}"/>
    <cellStyle name="Comma0 4 6 3 6 2" xfId="26610" xr:uid="{00000000-0005-0000-0000-0000F21B0000}"/>
    <cellStyle name="Comma0 4 6 3 7" xfId="12375" xr:uid="{00000000-0005-0000-0000-0000F31B0000}"/>
    <cellStyle name="Comma0 4 6 3 7 2" xfId="27111" xr:uid="{00000000-0005-0000-0000-0000F41B0000}"/>
    <cellStyle name="Comma0 4 6 3 8" xfId="23163" xr:uid="{00000000-0005-0000-0000-0000F51B0000}"/>
    <cellStyle name="Comma0 4 6 4" xfId="7834" xr:uid="{00000000-0005-0000-0000-0000F61B0000}"/>
    <cellStyle name="Comma0 4 6 4 2" xfId="7216" xr:uid="{00000000-0005-0000-0000-0000F71B0000}"/>
    <cellStyle name="Comma0 4 6 4 2 2" xfId="21962" xr:uid="{00000000-0005-0000-0000-0000F81B0000}"/>
    <cellStyle name="Comma0 4 6 4 3" xfId="11088" xr:uid="{00000000-0005-0000-0000-0000F91B0000}"/>
    <cellStyle name="Comma0 4 6 4 3 2" xfId="25824" xr:uid="{00000000-0005-0000-0000-0000FA1B0000}"/>
    <cellStyle name="Comma0 4 6 4 4" xfId="9718" xr:uid="{00000000-0005-0000-0000-0000FB1B0000}"/>
    <cellStyle name="Comma0 4 6 4 4 2" xfId="24454" xr:uid="{00000000-0005-0000-0000-0000FC1B0000}"/>
    <cellStyle name="Comma0 4 6 4 5" xfId="11637" xr:uid="{00000000-0005-0000-0000-0000FD1B0000}"/>
    <cellStyle name="Comma0 4 6 4 5 2" xfId="26373" xr:uid="{00000000-0005-0000-0000-0000FE1B0000}"/>
    <cellStyle name="Comma0 4 6 4 6" xfId="10826" xr:uid="{00000000-0005-0000-0000-0000FF1B0000}"/>
    <cellStyle name="Comma0 4 6 4 6 2" xfId="25562" xr:uid="{00000000-0005-0000-0000-0000001C0000}"/>
    <cellStyle name="Comma0 4 6 4 7" xfId="10033" xr:uid="{00000000-0005-0000-0000-0000011C0000}"/>
    <cellStyle name="Comma0 4 6 4 7 2" xfId="24769" xr:uid="{00000000-0005-0000-0000-0000021C0000}"/>
    <cellStyle name="Comma0 4 6 4 8" xfId="22574" xr:uid="{00000000-0005-0000-0000-0000031C0000}"/>
    <cellStyle name="Comma0 4 6 5" xfId="7394" xr:uid="{00000000-0005-0000-0000-0000041C0000}"/>
    <cellStyle name="Comma0 4 6 5 2" xfId="9381" xr:uid="{00000000-0005-0000-0000-0000051C0000}"/>
    <cellStyle name="Comma0 4 6 5 2 2" xfId="24117" xr:uid="{00000000-0005-0000-0000-0000061C0000}"/>
    <cellStyle name="Comma0 4 6 5 3" xfId="11292" xr:uid="{00000000-0005-0000-0000-0000071C0000}"/>
    <cellStyle name="Comma0 4 6 5 3 2" xfId="26028" xr:uid="{00000000-0005-0000-0000-0000081C0000}"/>
    <cellStyle name="Comma0 4 6 5 4" xfId="11834" xr:uid="{00000000-0005-0000-0000-0000091C0000}"/>
    <cellStyle name="Comma0 4 6 5 4 2" xfId="26570" xr:uid="{00000000-0005-0000-0000-00000A1C0000}"/>
    <cellStyle name="Comma0 4 6 5 5" xfId="12337" xr:uid="{00000000-0005-0000-0000-00000B1C0000}"/>
    <cellStyle name="Comma0 4 6 5 5 2" xfId="27073" xr:uid="{00000000-0005-0000-0000-00000C1C0000}"/>
    <cellStyle name="Comma0 4 6 5 6" xfId="12804" xr:uid="{00000000-0005-0000-0000-00000D1C0000}"/>
    <cellStyle name="Comma0 4 6 5 6 2" xfId="27540" xr:uid="{00000000-0005-0000-0000-00000E1C0000}"/>
    <cellStyle name="Comma0 4 6 5 7" xfId="13240" xr:uid="{00000000-0005-0000-0000-00000F1C0000}"/>
    <cellStyle name="Comma0 4 6 5 7 2" xfId="27976" xr:uid="{00000000-0005-0000-0000-0000101C0000}"/>
    <cellStyle name="Comma0 4 6 5 8" xfId="22138" xr:uid="{00000000-0005-0000-0000-0000111C0000}"/>
    <cellStyle name="Comma0 4 6 6" xfId="7841" xr:uid="{00000000-0005-0000-0000-0000121C0000}"/>
    <cellStyle name="Comma0 4 6 6 2" xfId="8875" xr:uid="{00000000-0005-0000-0000-0000131C0000}"/>
    <cellStyle name="Comma0 4 6 6 2 2" xfId="23612" xr:uid="{00000000-0005-0000-0000-0000141C0000}"/>
    <cellStyle name="Comma0 4 6 6 3" xfId="11480" xr:uid="{00000000-0005-0000-0000-0000151C0000}"/>
    <cellStyle name="Comma0 4 6 6 3 2" xfId="26216" xr:uid="{00000000-0005-0000-0000-0000161C0000}"/>
    <cellStyle name="Comma0 4 6 6 4" xfId="12015" xr:uid="{00000000-0005-0000-0000-0000171C0000}"/>
    <cellStyle name="Comma0 4 6 6 4 2" xfId="26751" xr:uid="{00000000-0005-0000-0000-0000181C0000}"/>
    <cellStyle name="Comma0 4 6 6 5" xfId="12503" xr:uid="{00000000-0005-0000-0000-0000191C0000}"/>
    <cellStyle name="Comma0 4 6 6 5 2" xfId="27239" xr:uid="{00000000-0005-0000-0000-00001A1C0000}"/>
    <cellStyle name="Comma0 4 6 6 6" xfId="12956" xr:uid="{00000000-0005-0000-0000-00001B1C0000}"/>
    <cellStyle name="Comma0 4 6 6 6 2" xfId="27692" xr:uid="{00000000-0005-0000-0000-00001C1C0000}"/>
    <cellStyle name="Comma0 4 6 6 7" xfId="13374" xr:uid="{00000000-0005-0000-0000-00001D1C0000}"/>
    <cellStyle name="Comma0 4 6 6 7 2" xfId="28110" xr:uid="{00000000-0005-0000-0000-00001E1C0000}"/>
    <cellStyle name="Comma0 4 6 6 8" xfId="22581" xr:uid="{00000000-0005-0000-0000-00001F1C0000}"/>
    <cellStyle name="Comma0 4 6 7" xfId="7253" xr:uid="{00000000-0005-0000-0000-0000201C0000}"/>
    <cellStyle name="Comma0 4 6 7 2" xfId="9480" xr:uid="{00000000-0005-0000-0000-0000211C0000}"/>
    <cellStyle name="Comma0 4 6 7 2 2" xfId="24216" xr:uid="{00000000-0005-0000-0000-0000221C0000}"/>
    <cellStyle name="Comma0 4 6 7 3" xfId="11674" xr:uid="{00000000-0005-0000-0000-0000231C0000}"/>
    <cellStyle name="Comma0 4 6 7 3 2" xfId="26410" xr:uid="{00000000-0005-0000-0000-0000241C0000}"/>
    <cellStyle name="Comma0 4 6 7 4" xfId="12190" xr:uid="{00000000-0005-0000-0000-0000251C0000}"/>
    <cellStyle name="Comma0 4 6 7 4 2" xfId="26926" xr:uid="{00000000-0005-0000-0000-0000261C0000}"/>
    <cellStyle name="Comma0 4 6 7 5" xfId="12663" xr:uid="{00000000-0005-0000-0000-0000271C0000}"/>
    <cellStyle name="Comma0 4 6 7 5 2" xfId="27399" xr:uid="{00000000-0005-0000-0000-0000281C0000}"/>
    <cellStyle name="Comma0 4 6 7 6" xfId="13105" xr:uid="{00000000-0005-0000-0000-0000291C0000}"/>
    <cellStyle name="Comma0 4 6 7 6 2" xfId="27841" xr:uid="{00000000-0005-0000-0000-00002A1C0000}"/>
    <cellStyle name="Comma0 4 6 7 7" xfId="13508" xr:uid="{00000000-0005-0000-0000-00002B1C0000}"/>
    <cellStyle name="Comma0 4 6 7 7 2" xfId="28244" xr:uid="{00000000-0005-0000-0000-00002C1C0000}"/>
    <cellStyle name="Comma0 4 6 7 8" xfId="21999" xr:uid="{00000000-0005-0000-0000-00002D1C0000}"/>
    <cellStyle name="Comma0 4 6 8" xfId="15210" xr:uid="{00000000-0005-0000-0000-00002E1C0000}"/>
    <cellStyle name="Comma0 4 7" xfId="589" xr:uid="{00000000-0005-0000-0000-00002F1C0000}"/>
    <cellStyle name="Comma0 4 7 2" xfId="7859" xr:uid="{00000000-0005-0000-0000-0000301C0000}"/>
    <cellStyle name="Comma0 4 7 2 2" xfId="8819" xr:uid="{00000000-0005-0000-0000-0000311C0000}"/>
    <cellStyle name="Comma0 4 7 2 2 2" xfId="23557" xr:uid="{00000000-0005-0000-0000-0000321C0000}"/>
    <cellStyle name="Comma0 4 7 2 3" xfId="10396" xr:uid="{00000000-0005-0000-0000-0000331C0000}"/>
    <cellStyle name="Comma0 4 7 2 3 2" xfId="25132" xr:uid="{00000000-0005-0000-0000-0000341C0000}"/>
    <cellStyle name="Comma0 4 7 2 4" xfId="11312" xr:uid="{00000000-0005-0000-0000-0000351C0000}"/>
    <cellStyle name="Comma0 4 7 2 4 2" xfId="26048" xr:uid="{00000000-0005-0000-0000-0000361C0000}"/>
    <cellStyle name="Comma0 4 7 2 5" xfId="9933" xr:uid="{00000000-0005-0000-0000-0000371C0000}"/>
    <cellStyle name="Comma0 4 7 2 5 2" xfId="24669" xr:uid="{00000000-0005-0000-0000-0000381C0000}"/>
    <cellStyle name="Comma0 4 7 2 6" xfId="12145" xr:uid="{00000000-0005-0000-0000-0000391C0000}"/>
    <cellStyle name="Comma0 4 7 2 6 2" xfId="26881" xr:uid="{00000000-0005-0000-0000-00003A1C0000}"/>
    <cellStyle name="Comma0 4 7 2 7" xfId="12625" xr:uid="{00000000-0005-0000-0000-00003B1C0000}"/>
    <cellStyle name="Comma0 4 7 2 7 2" xfId="27361" xr:uid="{00000000-0005-0000-0000-00003C1C0000}"/>
    <cellStyle name="Comma0 4 7 2 8" xfId="22599" xr:uid="{00000000-0005-0000-0000-00003D1C0000}"/>
    <cellStyle name="Comma0 4 7 3" xfId="8209" xr:uid="{00000000-0005-0000-0000-00003E1C0000}"/>
    <cellStyle name="Comma0 4 7 3 2" xfId="9110" xr:uid="{00000000-0005-0000-0000-00003F1C0000}"/>
    <cellStyle name="Comma0 4 7 3 2 2" xfId="23847" xr:uid="{00000000-0005-0000-0000-0000401C0000}"/>
    <cellStyle name="Comma0 4 7 3 3" xfId="10593" xr:uid="{00000000-0005-0000-0000-0000411C0000}"/>
    <cellStyle name="Comma0 4 7 3 3 2" xfId="25329" xr:uid="{00000000-0005-0000-0000-0000421C0000}"/>
    <cellStyle name="Comma0 4 7 3 4" xfId="10867" xr:uid="{00000000-0005-0000-0000-0000431C0000}"/>
    <cellStyle name="Comma0 4 7 3 4 2" xfId="25603" xr:uid="{00000000-0005-0000-0000-0000441C0000}"/>
    <cellStyle name="Comma0 4 7 3 5" xfId="10024" xr:uid="{00000000-0005-0000-0000-0000451C0000}"/>
    <cellStyle name="Comma0 4 7 3 5 2" xfId="24760" xr:uid="{00000000-0005-0000-0000-0000461C0000}"/>
    <cellStyle name="Comma0 4 7 3 6" xfId="9914" xr:uid="{00000000-0005-0000-0000-0000471C0000}"/>
    <cellStyle name="Comma0 4 7 3 6 2" xfId="24650" xr:uid="{00000000-0005-0000-0000-0000481C0000}"/>
    <cellStyle name="Comma0 4 7 3 7" xfId="12185" xr:uid="{00000000-0005-0000-0000-0000491C0000}"/>
    <cellStyle name="Comma0 4 7 3 7 2" xfId="26921" xr:uid="{00000000-0005-0000-0000-00004A1C0000}"/>
    <cellStyle name="Comma0 4 7 3 8" xfId="22949" xr:uid="{00000000-0005-0000-0000-00004B1C0000}"/>
    <cellStyle name="Comma0 4 7 4" xfId="7593" xr:uid="{00000000-0005-0000-0000-00004C1C0000}"/>
    <cellStyle name="Comma0 4 7 4 2" xfId="9370" xr:uid="{00000000-0005-0000-0000-00004D1C0000}"/>
    <cellStyle name="Comma0 4 7 4 2 2" xfId="24106" xr:uid="{00000000-0005-0000-0000-00004E1C0000}"/>
    <cellStyle name="Comma0 4 7 4 3" xfId="11128" xr:uid="{00000000-0005-0000-0000-00004F1C0000}"/>
    <cellStyle name="Comma0 4 7 4 3 2" xfId="25864" xr:uid="{00000000-0005-0000-0000-0000501C0000}"/>
    <cellStyle name="Comma0 4 7 4 4" xfId="10964" xr:uid="{00000000-0005-0000-0000-0000511C0000}"/>
    <cellStyle name="Comma0 4 7 4 4 2" xfId="25700" xr:uid="{00000000-0005-0000-0000-0000521C0000}"/>
    <cellStyle name="Comma0 4 7 4 5" xfId="11602" xr:uid="{00000000-0005-0000-0000-0000531C0000}"/>
    <cellStyle name="Comma0 4 7 4 5 2" xfId="26338" xr:uid="{00000000-0005-0000-0000-0000541C0000}"/>
    <cellStyle name="Comma0 4 7 4 6" xfId="10162" xr:uid="{00000000-0005-0000-0000-0000551C0000}"/>
    <cellStyle name="Comma0 4 7 4 6 2" xfId="24898" xr:uid="{00000000-0005-0000-0000-0000561C0000}"/>
    <cellStyle name="Comma0 4 7 4 7" xfId="11261" xr:uid="{00000000-0005-0000-0000-0000571C0000}"/>
    <cellStyle name="Comma0 4 7 4 7 2" xfId="25997" xr:uid="{00000000-0005-0000-0000-0000581C0000}"/>
    <cellStyle name="Comma0 4 7 4 8" xfId="22334" xr:uid="{00000000-0005-0000-0000-0000591C0000}"/>
    <cellStyle name="Comma0 4 7 5" xfId="6854" xr:uid="{00000000-0005-0000-0000-00005A1C0000}"/>
    <cellStyle name="Comma0 4 7 5 2" xfId="8175" xr:uid="{00000000-0005-0000-0000-00005B1C0000}"/>
    <cellStyle name="Comma0 4 7 5 2 2" xfId="22915" xr:uid="{00000000-0005-0000-0000-00005C1C0000}"/>
    <cellStyle name="Comma0 4 7 5 3" xfId="11335" xr:uid="{00000000-0005-0000-0000-00005D1C0000}"/>
    <cellStyle name="Comma0 4 7 5 3 2" xfId="26071" xr:uid="{00000000-0005-0000-0000-00005E1C0000}"/>
    <cellStyle name="Comma0 4 7 5 4" xfId="11875" xr:uid="{00000000-0005-0000-0000-00005F1C0000}"/>
    <cellStyle name="Comma0 4 7 5 4 2" xfId="26611" xr:uid="{00000000-0005-0000-0000-0000601C0000}"/>
    <cellStyle name="Comma0 4 7 5 5" xfId="12376" xr:uid="{00000000-0005-0000-0000-0000611C0000}"/>
    <cellStyle name="Comma0 4 7 5 5 2" xfId="27112" xr:uid="{00000000-0005-0000-0000-0000621C0000}"/>
    <cellStyle name="Comma0 4 7 5 6" xfId="12840" xr:uid="{00000000-0005-0000-0000-0000631C0000}"/>
    <cellStyle name="Comma0 4 7 5 6 2" xfId="27576" xr:uid="{00000000-0005-0000-0000-0000641C0000}"/>
    <cellStyle name="Comma0 4 7 5 7" xfId="13272" xr:uid="{00000000-0005-0000-0000-0000651C0000}"/>
    <cellStyle name="Comma0 4 7 5 7 2" xfId="28008" xr:uid="{00000000-0005-0000-0000-0000661C0000}"/>
    <cellStyle name="Comma0 4 7 5 8" xfId="21603" xr:uid="{00000000-0005-0000-0000-0000671C0000}"/>
    <cellStyle name="Comma0 4 7 6" xfId="7820" xr:uid="{00000000-0005-0000-0000-0000681C0000}"/>
    <cellStyle name="Comma0 4 7 6 2" xfId="6562" xr:uid="{00000000-0005-0000-0000-0000691C0000}"/>
    <cellStyle name="Comma0 4 7 6 2 2" xfId="21311" xr:uid="{00000000-0005-0000-0000-00006A1C0000}"/>
    <cellStyle name="Comma0 4 7 6 3" xfId="11518" xr:uid="{00000000-0005-0000-0000-00006B1C0000}"/>
    <cellStyle name="Comma0 4 7 6 3 2" xfId="26254" xr:uid="{00000000-0005-0000-0000-00006C1C0000}"/>
    <cellStyle name="Comma0 4 7 6 4" xfId="12054" xr:uid="{00000000-0005-0000-0000-00006D1C0000}"/>
    <cellStyle name="Comma0 4 7 6 4 2" xfId="26790" xr:uid="{00000000-0005-0000-0000-00006E1C0000}"/>
    <cellStyle name="Comma0 4 7 6 5" xfId="12540" xr:uid="{00000000-0005-0000-0000-00006F1C0000}"/>
    <cellStyle name="Comma0 4 7 6 5 2" xfId="27276" xr:uid="{00000000-0005-0000-0000-0000701C0000}"/>
    <cellStyle name="Comma0 4 7 6 6" xfId="12992" xr:uid="{00000000-0005-0000-0000-0000711C0000}"/>
    <cellStyle name="Comma0 4 7 6 6 2" xfId="27728" xr:uid="{00000000-0005-0000-0000-0000721C0000}"/>
    <cellStyle name="Comma0 4 7 6 7" xfId="13406" xr:uid="{00000000-0005-0000-0000-0000731C0000}"/>
    <cellStyle name="Comma0 4 7 6 7 2" xfId="28142" xr:uid="{00000000-0005-0000-0000-0000741C0000}"/>
    <cellStyle name="Comma0 4 7 6 8" xfId="22560" xr:uid="{00000000-0005-0000-0000-0000751C0000}"/>
    <cellStyle name="Comma0 4 7 7" xfId="7730" xr:uid="{00000000-0005-0000-0000-0000761C0000}"/>
    <cellStyle name="Comma0 4 7 7 2" xfId="9512" xr:uid="{00000000-0005-0000-0000-0000771C0000}"/>
    <cellStyle name="Comma0 4 7 7 2 2" xfId="24248" xr:uid="{00000000-0005-0000-0000-0000781C0000}"/>
    <cellStyle name="Comma0 4 7 7 3" xfId="11715" xr:uid="{00000000-0005-0000-0000-0000791C0000}"/>
    <cellStyle name="Comma0 4 7 7 3 2" xfId="26451" xr:uid="{00000000-0005-0000-0000-00007A1C0000}"/>
    <cellStyle name="Comma0 4 7 7 4" xfId="12228" xr:uid="{00000000-0005-0000-0000-00007B1C0000}"/>
    <cellStyle name="Comma0 4 7 7 4 2" xfId="26964" xr:uid="{00000000-0005-0000-0000-00007C1C0000}"/>
    <cellStyle name="Comma0 4 7 7 5" xfId="12699" xr:uid="{00000000-0005-0000-0000-00007D1C0000}"/>
    <cellStyle name="Comma0 4 7 7 5 2" xfId="27435" xr:uid="{00000000-0005-0000-0000-00007E1C0000}"/>
    <cellStyle name="Comma0 4 7 7 6" xfId="13140" xr:uid="{00000000-0005-0000-0000-00007F1C0000}"/>
    <cellStyle name="Comma0 4 7 7 6 2" xfId="27876" xr:uid="{00000000-0005-0000-0000-0000801C0000}"/>
    <cellStyle name="Comma0 4 7 7 7" xfId="13540" xr:uid="{00000000-0005-0000-0000-0000811C0000}"/>
    <cellStyle name="Comma0 4 7 7 7 2" xfId="28276" xr:uid="{00000000-0005-0000-0000-0000821C0000}"/>
    <cellStyle name="Comma0 4 7 7 8" xfId="22470" xr:uid="{00000000-0005-0000-0000-0000831C0000}"/>
    <cellStyle name="Comma0 4 7 8" xfId="15386" xr:uid="{00000000-0005-0000-0000-0000841C0000}"/>
    <cellStyle name="Comma0 4 8" xfId="765" xr:uid="{00000000-0005-0000-0000-0000851C0000}"/>
    <cellStyle name="Comma0 4 8 2" xfId="7620" xr:uid="{00000000-0005-0000-0000-0000861C0000}"/>
    <cellStyle name="Comma0 4 8 2 2" xfId="8980" xr:uid="{00000000-0005-0000-0000-0000871C0000}"/>
    <cellStyle name="Comma0 4 8 2 2 2" xfId="23717" xr:uid="{00000000-0005-0000-0000-0000881C0000}"/>
    <cellStyle name="Comma0 4 8 2 3" xfId="10351" xr:uid="{00000000-0005-0000-0000-0000891C0000}"/>
    <cellStyle name="Comma0 4 8 2 3 2" xfId="25087" xr:uid="{00000000-0005-0000-0000-00008A1C0000}"/>
    <cellStyle name="Comma0 4 8 2 4" xfId="9951" xr:uid="{00000000-0005-0000-0000-00008B1C0000}"/>
    <cellStyle name="Comma0 4 8 2 4 2" xfId="24687" xr:uid="{00000000-0005-0000-0000-00008C1C0000}"/>
    <cellStyle name="Comma0 4 8 2 5" xfId="10990" xr:uid="{00000000-0005-0000-0000-00008D1C0000}"/>
    <cellStyle name="Comma0 4 8 2 5 2" xfId="25726" xr:uid="{00000000-0005-0000-0000-00008E1C0000}"/>
    <cellStyle name="Comma0 4 8 2 6" xfId="10014" xr:uid="{00000000-0005-0000-0000-00008F1C0000}"/>
    <cellStyle name="Comma0 4 8 2 6 2" xfId="24750" xr:uid="{00000000-0005-0000-0000-0000901C0000}"/>
    <cellStyle name="Comma0 4 8 2 7" xfId="11286" xr:uid="{00000000-0005-0000-0000-0000911C0000}"/>
    <cellStyle name="Comma0 4 8 2 7 2" xfId="26022" xr:uid="{00000000-0005-0000-0000-0000921C0000}"/>
    <cellStyle name="Comma0 4 8 2 8" xfId="22361" xr:uid="{00000000-0005-0000-0000-0000931C0000}"/>
    <cellStyle name="Comma0 4 8 3" xfId="7979" xr:uid="{00000000-0005-0000-0000-0000941C0000}"/>
    <cellStyle name="Comma0 4 8 3 2" xfId="8553" xr:uid="{00000000-0005-0000-0000-0000951C0000}"/>
    <cellStyle name="Comma0 4 8 3 2 2" xfId="23292" xr:uid="{00000000-0005-0000-0000-0000961C0000}"/>
    <cellStyle name="Comma0 4 8 3 3" xfId="10542" xr:uid="{00000000-0005-0000-0000-0000971C0000}"/>
    <cellStyle name="Comma0 4 8 3 3 2" xfId="25278" xr:uid="{00000000-0005-0000-0000-0000981C0000}"/>
    <cellStyle name="Comma0 4 8 3 4" xfId="10085" xr:uid="{00000000-0005-0000-0000-0000991C0000}"/>
    <cellStyle name="Comma0 4 8 3 4 2" xfId="24821" xr:uid="{00000000-0005-0000-0000-00009A1C0000}"/>
    <cellStyle name="Comma0 4 8 3 5" xfId="10924" xr:uid="{00000000-0005-0000-0000-00009B1C0000}"/>
    <cellStyle name="Comma0 4 8 3 5 2" xfId="25660" xr:uid="{00000000-0005-0000-0000-00009C1C0000}"/>
    <cellStyle name="Comma0 4 8 3 6" xfId="9765" xr:uid="{00000000-0005-0000-0000-00009D1C0000}"/>
    <cellStyle name="Comma0 4 8 3 6 2" xfId="24501" xr:uid="{00000000-0005-0000-0000-00009E1C0000}"/>
    <cellStyle name="Comma0 4 8 3 7" xfId="10747" xr:uid="{00000000-0005-0000-0000-00009F1C0000}"/>
    <cellStyle name="Comma0 4 8 3 7 2" xfId="25483" xr:uid="{00000000-0005-0000-0000-0000A01C0000}"/>
    <cellStyle name="Comma0 4 8 3 8" xfId="22719" xr:uid="{00000000-0005-0000-0000-0000A11C0000}"/>
    <cellStyle name="Comma0 4 8 4" xfId="6523" xr:uid="{00000000-0005-0000-0000-0000A21C0000}"/>
    <cellStyle name="Comma0 4 8 4 2" xfId="9365" xr:uid="{00000000-0005-0000-0000-0000A31C0000}"/>
    <cellStyle name="Comma0 4 8 4 2 2" xfId="24101" xr:uid="{00000000-0005-0000-0000-0000A41C0000}"/>
    <cellStyle name="Comma0 4 8 4 3" xfId="11080" xr:uid="{00000000-0005-0000-0000-0000A51C0000}"/>
    <cellStyle name="Comma0 4 8 4 3 2" xfId="25816" xr:uid="{00000000-0005-0000-0000-0000A61C0000}"/>
    <cellStyle name="Comma0 4 8 4 4" xfId="10181" xr:uid="{00000000-0005-0000-0000-0000A71C0000}"/>
    <cellStyle name="Comma0 4 8 4 4 2" xfId="24917" xr:uid="{00000000-0005-0000-0000-0000A81C0000}"/>
    <cellStyle name="Comma0 4 8 4 5" xfId="11670" xr:uid="{00000000-0005-0000-0000-0000A91C0000}"/>
    <cellStyle name="Comma0 4 8 4 5 2" xfId="26406" xr:uid="{00000000-0005-0000-0000-0000AA1C0000}"/>
    <cellStyle name="Comma0 4 8 4 6" xfId="10870" xr:uid="{00000000-0005-0000-0000-0000AB1C0000}"/>
    <cellStyle name="Comma0 4 8 4 6 2" xfId="25606" xr:uid="{00000000-0005-0000-0000-0000AC1C0000}"/>
    <cellStyle name="Comma0 4 8 4 7" xfId="10298" xr:uid="{00000000-0005-0000-0000-0000AD1C0000}"/>
    <cellStyle name="Comma0 4 8 4 7 2" xfId="25034" xr:uid="{00000000-0005-0000-0000-0000AE1C0000}"/>
    <cellStyle name="Comma0 4 8 4 8" xfId="21272" xr:uid="{00000000-0005-0000-0000-0000AF1C0000}"/>
    <cellStyle name="Comma0 4 8 5" xfId="7215" xr:uid="{00000000-0005-0000-0000-0000B01C0000}"/>
    <cellStyle name="Comma0 4 8 5 2" xfId="8870" xr:uid="{00000000-0005-0000-0000-0000B11C0000}"/>
    <cellStyle name="Comma0 4 8 5 2 2" xfId="23608" xr:uid="{00000000-0005-0000-0000-0000B21C0000}"/>
    <cellStyle name="Comma0 4 8 5 3" xfId="11284" xr:uid="{00000000-0005-0000-0000-0000B31C0000}"/>
    <cellStyle name="Comma0 4 8 5 3 2" xfId="26020" xr:uid="{00000000-0005-0000-0000-0000B41C0000}"/>
    <cellStyle name="Comma0 4 8 5 4" xfId="11827" xr:uid="{00000000-0005-0000-0000-0000B51C0000}"/>
    <cellStyle name="Comma0 4 8 5 4 2" xfId="26563" xr:uid="{00000000-0005-0000-0000-0000B61C0000}"/>
    <cellStyle name="Comma0 4 8 5 5" xfId="12330" xr:uid="{00000000-0005-0000-0000-0000B71C0000}"/>
    <cellStyle name="Comma0 4 8 5 5 2" xfId="27066" xr:uid="{00000000-0005-0000-0000-0000B81C0000}"/>
    <cellStyle name="Comma0 4 8 5 6" xfId="12798" xr:uid="{00000000-0005-0000-0000-0000B91C0000}"/>
    <cellStyle name="Comma0 4 8 5 6 2" xfId="27534" xr:uid="{00000000-0005-0000-0000-0000BA1C0000}"/>
    <cellStyle name="Comma0 4 8 5 7" xfId="13234" xr:uid="{00000000-0005-0000-0000-0000BB1C0000}"/>
    <cellStyle name="Comma0 4 8 5 7 2" xfId="27970" xr:uid="{00000000-0005-0000-0000-0000BC1C0000}"/>
    <cellStyle name="Comma0 4 8 5 8" xfId="21961" xr:uid="{00000000-0005-0000-0000-0000BD1C0000}"/>
    <cellStyle name="Comma0 4 8 6" xfId="6915" xr:uid="{00000000-0005-0000-0000-0000BE1C0000}"/>
    <cellStyle name="Comma0 4 8 6 2" xfId="9270" xr:uid="{00000000-0005-0000-0000-0000BF1C0000}"/>
    <cellStyle name="Comma0 4 8 6 2 2" xfId="24006" xr:uid="{00000000-0005-0000-0000-0000C01C0000}"/>
    <cellStyle name="Comma0 4 8 6 3" xfId="11473" xr:uid="{00000000-0005-0000-0000-0000C11C0000}"/>
    <cellStyle name="Comma0 4 8 6 3 2" xfId="26209" xr:uid="{00000000-0005-0000-0000-0000C21C0000}"/>
    <cellStyle name="Comma0 4 8 6 4" xfId="12009" xr:uid="{00000000-0005-0000-0000-0000C31C0000}"/>
    <cellStyle name="Comma0 4 8 6 4 2" xfId="26745" xr:uid="{00000000-0005-0000-0000-0000C41C0000}"/>
    <cellStyle name="Comma0 4 8 6 5" xfId="12497" xr:uid="{00000000-0005-0000-0000-0000C51C0000}"/>
    <cellStyle name="Comma0 4 8 6 5 2" xfId="27233" xr:uid="{00000000-0005-0000-0000-0000C61C0000}"/>
    <cellStyle name="Comma0 4 8 6 6" xfId="12950" xr:uid="{00000000-0005-0000-0000-0000C71C0000}"/>
    <cellStyle name="Comma0 4 8 6 6 2" xfId="27686" xr:uid="{00000000-0005-0000-0000-0000C81C0000}"/>
    <cellStyle name="Comma0 4 8 6 7" xfId="13368" xr:uid="{00000000-0005-0000-0000-0000C91C0000}"/>
    <cellStyle name="Comma0 4 8 6 7 2" xfId="28104" xr:uid="{00000000-0005-0000-0000-0000CA1C0000}"/>
    <cellStyle name="Comma0 4 8 6 8" xfId="21664" xr:uid="{00000000-0005-0000-0000-0000CB1C0000}"/>
    <cellStyle name="Comma0 4 8 7" xfId="8097" xr:uid="{00000000-0005-0000-0000-0000CC1C0000}"/>
    <cellStyle name="Comma0 4 8 7 2" xfId="9474" xr:uid="{00000000-0005-0000-0000-0000CD1C0000}"/>
    <cellStyle name="Comma0 4 8 7 2 2" xfId="24210" xr:uid="{00000000-0005-0000-0000-0000CE1C0000}"/>
    <cellStyle name="Comma0 4 8 7 3" xfId="11667" xr:uid="{00000000-0005-0000-0000-0000CF1C0000}"/>
    <cellStyle name="Comma0 4 8 7 3 2" xfId="26403" xr:uid="{00000000-0005-0000-0000-0000D01C0000}"/>
    <cellStyle name="Comma0 4 8 7 4" xfId="12183" xr:uid="{00000000-0005-0000-0000-0000D11C0000}"/>
    <cellStyle name="Comma0 4 8 7 4 2" xfId="26919" xr:uid="{00000000-0005-0000-0000-0000D21C0000}"/>
    <cellStyle name="Comma0 4 8 7 5" xfId="12657" xr:uid="{00000000-0005-0000-0000-0000D31C0000}"/>
    <cellStyle name="Comma0 4 8 7 5 2" xfId="27393" xr:uid="{00000000-0005-0000-0000-0000D41C0000}"/>
    <cellStyle name="Comma0 4 8 7 6" xfId="13099" xr:uid="{00000000-0005-0000-0000-0000D51C0000}"/>
    <cellStyle name="Comma0 4 8 7 6 2" xfId="27835" xr:uid="{00000000-0005-0000-0000-0000D61C0000}"/>
    <cellStyle name="Comma0 4 8 7 7" xfId="13502" xr:uid="{00000000-0005-0000-0000-0000D71C0000}"/>
    <cellStyle name="Comma0 4 8 7 7 2" xfId="28238" xr:uid="{00000000-0005-0000-0000-0000D81C0000}"/>
    <cellStyle name="Comma0 4 8 7 8" xfId="22837" xr:uid="{00000000-0005-0000-0000-0000D91C0000}"/>
    <cellStyle name="Comma0 4 8 8" xfId="15562" xr:uid="{00000000-0005-0000-0000-0000DA1C0000}"/>
    <cellStyle name="Comma0 4 9" xfId="941" xr:uid="{00000000-0005-0000-0000-0000DB1C0000}"/>
    <cellStyle name="Comma0 4 9 2" xfId="7734" xr:uid="{00000000-0005-0000-0000-0000DC1C0000}"/>
    <cellStyle name="Comma0 4 9 2 2" xfId="6830" xr:uid="{00000000-0005-0000-0000-0000DD1C0000}"/>
    <cellStyle name="Comma0 4 9 2 2 2" xfId="21579" xr:uid="{00000000-0005-0000-0000-0000DE1C0000}"/>
    <cellStyle name="Comma0 4 9 2 3" xfId="10397" xr:uid="{00000000-0005-0000-0000-0000DF1C0000}"/>
    <cellStyle name="Comma0 4 9 2 3 2" xfId="25133" xr:uid="{00000000-0005-0000-0000-0000E01C0000}"/>
    <cellStyle name="Comma0 4 9 2 4" xfId="11108" xr:uid="{00000000-0005-0000-0000-0000E11C0000}"/>
    <cellStyle name="Comma0 4 9 2 4 2" xfId="25844" xr:uid="{00000000-0005-0000-0000-0000E21C0000}"/>
    <cellStyle name="Comma0 4 9 2 5" xfId="10268" xr:uid="{00000000-0005-0000-0000-0000E31C0000}"/>
    <cellStyle name="Comma0 4 9 2 5 2" xfId="25004" xr:uid="{00000000-0005-0000-0000-0000E41C0000}"/>
    <cellStyle name="Comma0 4 9 2 6" xfId="10796" xr:uid="{00000000-0005-0000-0000-0000E51C0000}"/>
    <cellStyle name="Comma0 4 9 2 6 2" xfId="25532" xr:uid="{00000000-0005-0000-0000-0000E61C0000}"/>
    <cellStyle name="Comma0 4 9 2 7" xfId="10487" xr:uid="{00000000-0005-0000-0000-0000E71C0000}"/>
    <cellStyle name="Comma0 4 9 2 7 2" xfId="25223" xr:uid="{00000000-0005-0000-0000-0000E81C0000}"/>
    <cellStyle name="Comma0 4 9 2 8" xfId="22474" xr:uid="{00000000-0005-0000-0000-0000E91C0000}"/>
    <cellStyle name="Comma0 4 9 3" xfId="7911" xr:uid="{00000000-0005-0000-0000-0000EA1C0000}"/>
    <cellStyle name="Comma0 4 9 3 2" xfId="9157" xr:uid="{00000000-0005-0000-0000-0000EB1C0000}"/>
    <cellStyle name="Comma0 4 9 3 2 2" xfId="23894" xr:uid="{00000000-0005-0000-0000-0000EC1C0000}"/>
    <cellStyle name="Comma0 4 9 3 3" xfId="10594" xr:uid="{00000000-0005-0000-0000-0000ED1C0000}"/>
    <cellStyle name="Comma0 4 9 3 3 2" xfId="25330" xr:uid="{00000000-0005-0000-0000-0000EE1C0000}"/>
    <cellStyle name="Comma0 4 9 3 4" xfId="10810" xr:uid="{00000000-0005-0000-0000-0000EF1C0000}"/>
    <cellStyle name="Comma0 4 9 3 4 2" xfId="25546" xr:uid="{00000000-0005-0000-0000-0000F01C0000}"/>
    <cellStyle name="Comma0 4 9 3 5" xfId="11215" xr:uid="{00000000-0005-0000-0000-0000F11C0000}"/>
    <cellStyle name="Comma0 4 9 3 5 2" xfId="25951" xr:uid="{00000000-0005-0000-0000-0000F21C0000}"/>
    <cellStyle name="Comma0 4 9 3 6" xfId="11035" xr:uid="{00000000-0005-0000-0000-0000F31C0000}"/>
    <cellStyle name="Comma0 4 9 3 6 2" xfId="25771" xr:uid="{00000000-0005-0000-0000-0000F41C0000}"/>
    <cellStyle name="Comma0 4 9 3 7" xfId="10061" xr:uid="{00000000-0005-0000-0000-0000F51C0000}"/>
    <cellStyle name="Comma0 4 9 3 7 2" xfId="24797" xr:uid="{00000000-0005-0000-0000-0000F61C0000}"/>
    <cellStyle name="Comma0 4 9 3 8" xfId="22651" xr:uid="{00000000-0005-0000-0000-0000F71C0000}"/>
    <cellStyle name="Comma0 4 9 4" xfId="7567" xr:uid="{00000000-0005-0000-0000-0000F81C0000}"/>
    <cellStyle name="Comma0 4 9 4 2" xfId="8423" xr:uid="{00000000-0005-0000-0000-0000F91C0000}"/>
    <cellStyle name="Comma0 4 9 4 2 2" xfId="23162" xr:uid="{00000000-0005-0000-0000-0000FA1C0000}"/>
    <cellStyle name="Comma0 4 9 4 3" xfId="11129" xr:uid="{00000000-0005-0000-0000-0000FB1C0000}"/>
    <cellStyle name="Comma0 4 9 4 3 2" xfId="25865" xr:uid="{00000000-0005-0000-0000-0000FC1C0000}"/>
    <cellStyle name="Comma0 4 9 4 4" xfId="9664" xr:uid="{00000000-0005-0000-0000-0000FD1C0000}"/>
    <cellStyle name="Comma0 4 9 4 4 2" xfId="24400" xr:uid="{00000000-0005-0000-0000-0000FE1C0000}"/>
    <cellStyle name="Comma0 4 9 4 5" xfId="9916" xr:uid="{00000000-0005-0000-0000-0000FF1C0000}"/>
    <cellStyle name="Comma0 4 9 4 5 2" xfId="24652" xr:uid="{00000000-0005-0000-0000-0000001D0000}"/>
    <cellStyle name="Comma0 4 9 4 6" xfId="12154" xr:uid="{00000000-0005-0000-0000-0000011D0000}"/>
    <cellStyle name="Comma0 4 9 4 6 2" xfId="26890" xr:uid="{00000000-0005-0000-0000-0000021D0000}"/>
    <cellStyle name="Comma0 4 9 4 7" xfId="12633" xr:uid="{00000000-0005-0000-0000-0000031D0000}"/>
    <cellStyle name="Comma0 4 9 4 7 2" xfId="27369" xr:uid="{00000000-0005-0000-0000-0000041D0000}"/>
    <cellStyle name="Comma0 4 9 4 8" xfId="22308" xr:uid="{00000000-0005-0000-0000-0000051D0000}"/>
    <cellStyle name="Comma0 4 9 5" xfId="7239" xr:uid="{00000000-0005-0000-0000-0000061D0000}"/>
    <cellStyle name="Comma0 4 9 5 2" xfId="6783" xr:uid="{00000000-0005-0000-0000-0000071D0000}"/>
    <cellStyle name="Comma0 4 9 5 2 2" xfId="21532" xr:uid="{00000000-0005-0000-0000-0000081D0000}"/>
    <cellStyle name="Comma0 4 9 5 3" xfId="11336" xr:uid="{00000000-0005-0000-0000-0000091D0000}"/>
    <cellStyle name="Comma0 4 9 5 3 2" xfId="26072" xr:uid="{00000000-0005-0000-0000-00000A1D0000}"/>
    <cellStyle name="Comma0 4 9 5 4" xfId="11876" xr:uid="{00000000-0005-0000-0000-00000B1D0000}"/>
    <cellStyle name="Comma0 4 9 5 4 2" xfId="26612" xr:uid="{00000000-0005-0000-0000-00000C1D0000}"/>
    <cellStyle name="Comma0 4 9 5 5" xfId="12377" xr:uid="{00000000-0005-0000-0000-00000D1D0000}"/>
    <cellStyle name="Comma0 4 9 5 5 2" xfId="27113" xr:uid="{00000000-0005-0000-0000-00000E1D0000}"/>
    <cellStyle name="Comma0 4 9 5 6" xfId="12841" xr:uid="{00000000-0005-0000-0000-00000F1D0000}"/>
    <cellStyle name="Comma0 4 9 5 6 2" xfId="27577" xr:uid="{00000000-0005-0000-0000-0000101D0000}"/>
    <cellStyle name="Comma0 4 9 5 7" xfId="13273" xr:uid="{00000000-0005-0000-0000-0000111D0000}"/>
    <cellStyle name="Comma0 4 9 5 7 2" xfId="28009" xr:uid="{00000000-0005-0000-0000-0000121D0000}"/>
    <cellStyle name="Comma0 4 9 5 8" xfId="21985" xr:uid="{00000000-0005-0000-0000-0000131D0000}"/>
    <cellStyle name="Comma0 4 9 6" xfId="8753" xr:uid="{00000000-0005-0000-0000-0000141D0000}"/>
    <cellStyle name="Comma0 4 9 6 2" xfId="7860" xr:uid="{00000000-0005-0000-0000-0000151D0000}"/>
    <cellStyle name="Comma0 4 9 6 2 2" xfId="22600" xr:uid="{00000000-0005-0000-0000-0000161D0000}"/>
    <cellStyle name="Comma0 4 9 6 3" xfId="11519" xr:uid="{00000000-0005-0000-0000-0000171D0000}"/>
    <cellStyle name="Comma0 4 9 6 3 2" xfId="26255" xr:uid="{00000000-0005-0000-0000-0000181D0000}"/>
    <cellStyle name="Comma0 4 9 6 4" xfId="12055" xr:uid="{00000000-0005-0000-0000-0000191D0000}"/>
    <cellStyle name="Comma0 4 9 6 4 2" xfId="26791" xr:uid="{00000000-0005-0000-0000-00001A1D0000}"/>
    <cellStyle name="Comma0 4 9 6 5" xfId="12541" xr:uid="{00000000-0005-0000-0000-00001B1D0000}"/>
    <cellStyle name="Comma0 4 9 6 5 2" xfId="27277" xr:uid="{00000000-0005-0000-0000-00001C1D0000}"/>
    <cellStyle name="Comma0 4 9 6 6" xfId="12993" xr:uid="{00000000-0005-0000-0000-00001D1D0000}"/>
    <cellStyle name="Comma0 4 9 6 6 2" xfId="27729" xr:uid="{00000000-0005-0000-0000-00001E1D0000}"/>
    <cellStyle name="Comma0 4 9 6 7" xfId="13407" xr:uid="{00000000-0005-0000-0000-00001F1D0000}"/>
    <cellStyle name="Comma0 4 9 6 7 2" xfId="28143" xr:uid="{00000000-0005-0000-0000-0000201D0000}"/>
    <cellStyle name="Comma0 4 9 6 8" xfId="23492" xr:uid="{00000000-0005-0000-0000-0000211D0000}"/>
    <cellStyle name="Comma0 4 9 7" xfId="7193" xr:uid="{00000000-0005-0000-0000-0000221D0000}"/>
    <cellStyle name="Comma0 4 9 7 2" xfId="9513" xr:uid="{00000000-0005-0000-0000-0000231D0000}"/>
    <cellStyle name="Comma0 4 9 7 2 2" xfId="24249" xr:uid="{00000000-0005-0000-0000-0000241D0000}"/>
    <cellStyle name="Comma0 4 9 7 3" xfId="11716" xr:uid="{00000000-0005-0000-0000-0000251D0000}"/>
    <cellStyle name="Comma0 4 9 7 3 2" xfId="26452" xr:uid="{00000000-0005-0000-0000-0000261D0000}"/>
    <cellStyle name="Comma0 4 9 7 4" xfId="12229" xr:uid="{00000000-0005-0000-0000-0000271D0000}"/>
    <cellStyle name="Comma0 4 9 7 4 2" xfId="26965" xr:uid="{00000000-0005-0000-0000-0000281D0000}"/>
    <cellStyle name="Comma0 4 9 7 5" xfId="12700" xr:uid="{00000000-0005-0000-0000-0000291D0000}"/>
    <cellStyle name="Comma0 4 9 7 5 2" xfId="27436" xr:uid="{00000000-0005-0000-0000-00002A1D0000}"/>
    <cellStyle name="Comma0 4 9 7 6" xfId="13141" xr:uid="{00000000-0005-0000-0000-00002B1D0000}"/>
    <cellStyle name="Comma0 4 9 7 6 2" xfId="27877" xr:uid="{00000000-0005-0000-0000-00002C1D0000}"/>
    <cellStyle name="Comma0 4 9 7 7" xfId="13541" xr:uid="{00000000-0005-0000-0000-00002D1D0000}"/>
    <cellStyle name="Comma0 4 9 7 7 2" xfId="28277" xr:uid="{00000000-0005-0000-0000-00002E1D0000}"/>
    <cellStyle name="Comma0 4 9 7 8" xfId="21939" xr:uid="{00000000-0005-0000-0000-00002F1D0000}"/>
    <cellStyle name="Comma0 4 9 8" xfId="15738" xr:uid="{00000000-0005-0000-0000-0000301D0000}"/>
    <cellStyle name="Comma0 40" xfId="59" xr:uid="{00000000-0005-0000-0000-0000311D0000}"/>
    <cellStyle name="Comma0 40 10" xfId="1648" xr:uid="{00000000-0005-0000-0000-0000321D0000}"/>
    <cellStyle name="Comma0 40 10 2" xfId="16445" xr:uid="{00000000-0005-0000-0000-0000331D0000}"/>
    <cellStyle name="Comma0 40 11" xfId="1823" xr:uid="{00000000-0005-0000-0000-0000341D0000}"/>
    <cellStyle name="Comma0 40 11 2" xfId="16620" xr:uid="{00000000-0005-0000-0000-0000351D0000}"/>
    <cellStyle name="Comma0 40 12" xfId="1996" xr:uid="{00000000-0005-0000-0000-0000361D0000}"/>
    <cellStyle name="Comma0 40 12 2" xfId="16793" xr:uid="{00000000-0005-0000-0000-0000371D0000}"/>
    <cellStyle name="Comma0 40 13" xfId="2180" xr:uid="{00000000-0005-0000-0000-0000381D0000}"/>
    <cellStyle name="Comma0 40 13 2" xfId="16970" xr:uid="{00000000-0005-0000-0000-0000391D0000}"/>
    <cellStyle name="Comma0 40 14" xfId="2374" xr:uid="{00000000-0005-0000-0000-00003A1D0000}"/>
    <cellStyle name="Comma0 40 14 2" xfId="17164" xr:uid="{00000000-0005-0000-0000-00003B1D0000}"/>
    <cellStyle name="Comma0 40 15" xfId="2554" xr:uid="{00000000-0005-0000-0000-00003C1D0000}"/>
    <cellStyle name="Comma0 40 15 2" xfId="17344" xr:uid="{00000000-0005-0000-0000-00003D1D0000}"/>
    <cellStyle name="Comma0 40 16" xfId="2935" xr:uid="{00000000-0005-0000-0000-00003E1D0000}"/>
    <cellStyle name="Comma0 40 16 2" xfId="17717" xr:uid="{00000000-0005-0000-0000-00003F1D0000}"/>
    <cellStyle name="Comma0 40 17" xfId="3677" xr:uid="{00000000-0005-0000-0000-0000401D0000}"/>
    <cellStyle name="Comma0 40 17 2" xfId="18458" xr:uid="{00000000-0005-0000-0000-0000411D0000}"/>
    <cellStyle name="Comma0 40 18" xfId="3320" xr:uid="{00000000-0005-0000-0000-0000421D0000}"/>
    <cellStyle name="Comma0 40 18 2" xfId="18102" xr:uid="{00000000-0005-0000-0000-0000431D0000}"/>
    <cellStyle name="Comma0 40 19" xfId="3041" xr:uid="{00000000-0005-0000-0000-0000441D0000}"/>
    <cellStyle name="Comma0 40 19 2" xfId="17823" xr:uid="{00000000-0005-0000-0000-0000451D0000}"/>
    <cellStyle name="Comma0 40 2" xfId="240" xr:uid="{00000000-0005-0000-0000-0000461D0000}"/>
    <cellStyle name="Comma0 40 2 2" xfId="15037" xr:uid="{00000000-0005-0000-0000-0000471D0000}"/>
    <cellStyle name="Comma0 40 20" xfId="2989" xr:uid="{00000000-0005-0000-0000-0000481D0000}"/>
    <cellStyle name="Comma0 40 20 2" xfId="17771" xr:uid="{00000000-0005-0000-0000-0000491D0000}"/>
    <cellStyle name="Comma0 40 21" xfId="2763" xr:uid="{00000000-0005-0000-0000-00004A1D0000}"/>
    <cellStyle name="Comma0 40 21 2" xfId="17545" xr:uid="{00000000-0005-0000-0000-00004B1D0000}"/>
    <cellStyle name="Comma0 40 22" xfId="2732" xr:uid="{00000000-0005-0000-0000-00004C1D0000}"/>
    <cellStyle name="Comma0 40 22 2" xfId="17514" xr:uid="{00000000-0005-0000-0000-00004D1D0000}"/>
    <cellStyle name="Comma0 40 23" xfId="3965" xr:uid="{00000000-0005-0000-0000-00004E1D0000}"/>
    <cellStyle name="Comma0 40 23 2" xfId="18735" xr:uid="{00000000-0005-0000-0000-00004F1D0000}"/>
    <cellStyle name="Comma0 40 24" xfId="4232" xr:uid="{00000000-0005-0000-0000-0000501D0000}"/>
    <cellStyle name="Comma0 40 24 2" xfId="19002" xr:uid="{00000000-0005-0000-0000-0000511D0000}"/>
    <cellStyle name="Comma0 40 25" xfId="4409" xr:uid="{00000000-0005-0000-0000-0000521D0000}"/>
    <cellStyle name="Comma0 40 25 2" xfId="19179" xr:uid="{00000000-0005-0000-0000-0000531D0000}"/>
    <cellStyle name="Comma0 40 26" xfId="4149" xr:uid="{00000000-0005-0000-0000-0000541D0000}"/>
    <cellStyle name="Comma0 40 26 2" xfId="18919" xr:uid="{00000000-0005-0000-0000-0000551D0000}"/>
    <cellStyle name="Comma0 40 27" xfId="4389" xr:uid="{00000000-0005-0000-0000-0000561D0000}"/>
    <cellStyle name="Comma0 40 27 2" xfId="19159" xr:uid="{00000000-0005-0000-0000-0000571D0000}"/>
    <cellStyle name="Comma0 40 28" xfId="4857" xr:uid="{00000000-0005-0000-0000-0000581D0000}"/>
    <cellStyle name="Comma0 40 28 2" xfId="19617" xr:uid="{00000000-0005-0000-0000-0000591D0000}"/>
    <cellStyle name="Comma0 40 29" xfId="5063" xr:uid="{00000000-0005-0000-0000-00005A1D0000}"/>
    <cellStyle name="Comma0 40 29 2" xfId="19823" xr:uid="{00000000-0005-0000-0000-00005B1D0000}"/>
    <cellStyle name="Comma0 40 3" xfId="416" xr:uid="{00000000-0005-0000-0000-00005C1D0000}"/>
    <cellStyle name="Comma0 40 3 2" xfId="15213" xr:uid="{00000000-0005-0000-0000-00005D1D0000}"/>
    <cellStyle name="Comma0 40 30" xfId="5210" xr:uid="{00000000-0005-0000-0000-00005E1D0000}"/>
    <cellStyle name="Comma0 40 30 2" xfId="19970" xr:uid="{00000000-0005-0000-0000-00005F1D0000}"/>
    <cellStyle name="Comma0 40 31" xfId="5392" xr:uid="{00000000-0005-0000-0000-0000601D0000}"/>
    <cellStyle name="Comma0 40 31 2" xfId="20146" xr:uid="{00000000-0005-0000-0000-0000611D0000}"/>
    <cellStyle name="Comma0 40 32" xfId="14857" xr:uid="{00000000-0005-0000-0000-0000621D0000}"/>
    <cellStyle name="Comma0 40 4" xfId="592" xr:uid="{00000000-0005-0000-0000-0000631D0000}"/>
    <cellStyle name="Comma0 40 4 2" xfId="15389" xr:uid="{00000000-0005-0000-0000-0000641D0000}"/>
    <cellStyle name="Comma0 40 5" xfId="768" xr:uid="{00000000-0005-0000-0000-0000651D0000}"/>
    <cellStyle name="Comma0 40 5 2" xfId="15565" xr:uid="{00000000-0005-0000-0000-0000661D0000}"/>
    <cellStyle name="Comma0 40 6" xfId="944" xr:uid="{00000000-0005-0000-0000-0000671D0000}"/>
    <cellStyle name="Comma0 40 6 2" xfId="15741" xr:uid="{00000000-0005-0000-0000-0000681D0000}"/>
    <cellStyle name="Comma0 40 7" xfId="1120" xr:uid="{00000000-0005-0000-0000-0000691D0000}"/>
    <cellStyle name="Comma0 40 7 2" xfId="15917" xr:uid="{00000000-0005-0000-0000-00006A1D0000}"/>
    <cellStyle name="Comma0 40 8" xfId="1296" xr:uid="{00000000-0005-0000-0000-00006B1D0000}"/>
    <cellStyle name="Comma0 40 8 2" xfId="16093" xr:uid="{00000000-0005-0000-0000-00006C1D0000}"/>
    <cellStyle name="Comma0 40 9" xfId="1472" xr:uid="{00000000-0005-0000-0000-00006D1D0000}"/>
    <cellStyle name="Comma0 40 9 2" xfId="16269" xr:uid="{00000000-0005-0000-0000-00006E1D0000}"/>
    <cellStyle name="Comma0 41" xfId="60" xr:uid="{00000000-0005-0000-0000-00006F1D0000}"/>
    <cellStyle name="Comma0 41 10" xfId="1649" xr:uid="{00000000-0005-0000-0000-0000701D0000}"/>
    <cellStyle name="Comma0 41 10 2" xfId="16446" xr:uid="{00000000-0005-0000-0000-0000711D0000}"/>
    <cellStyle name="Comma0 41 11" xfId="1824" xr:uid="{00000000-0005-0000-0000-0000721D0000}"/>
    <cellStyle name="Comma0 41 11 2" xfId="16621" xr:uid="{00000000-0005-0000-0000-0000731D0000}"/>
    <cellStyle name="Comma0 41 12" xfId="1997" xr:uid="{00000000-0005-0000-0000-0000741D0000}"/>
    <cellStyle name="Comma0 41 12 2" xfId="16794" xr:uid="{00000000-0005-0000-0000-0000751D0000}"/>
    <cellStyle name="Comma0 41 13" xfId="2181" xr:uid="{00000000-0005-0000-0000-0000761D0000}"/>
    <cellStyle name="Comma0 41 13 2" xfId="16971" xr:uid="{00000000-0005-0000-0000-0000771D0000}"/>
    <cellStyle name="Comma0 41 14" xfId="2348" xr:uid="{00000000-0005-0000-0000-0000781D0000}"/>
    <cellStyle name="Comma0 41 14 2" xfId="17138" xr:uid="{00000000-0005-0000-0000-0000791D0000}"/>
    <cellStyle name="Comma0 41 15" xfId="2555" xr:uid="{00000000-0005-0000-0000-00007A1D0000}"/>
    <cellStyle name="Comma0 41 15 2" xfId="17345" xr:uid="{00000000-0005-0000-0000-00007B1D0000}"/>
    <cellStyle name="Comma0 41 16" xfId="2942" xr:uid="{00000000-0005-0000-0000-00007C1D0000}"/>
    <cellStyle name="Comma0 41 16 2" xfId="17724" xr:uid="{00000000-0005-0000-0000-00007D1D0000}"/>
    <cellStyle name="Comma0 41 17" xfId="3675" xr:uid="{00000000-0005-0000-0000-00007E1D0000}"/>
    <cellStyle name="Comma0 41 17 2" xfId="18456" xr:uid="{00000000-0005-0000-0000-00007F1D0000}"/>
    <cellStyle name="Comma0 41 18" xfId="3392" xr:uid="{00000000-0005-0000-0000-0000801D0000}"/>
    <cellStyle name="Comma0 41 18 2" xfId="18174" xr:uid="{00000000-0005-0000-0000-0000811D0000}"/>
    <cellStyle name="Comma0 41 19" xfId="3038" xr:uid="{00000000-0005-0000-0000-0000821D0000}"/>
    <cellStyle name="Comma0 41 19 2" xfId="17820" xr:uid="{00000000-0005-0000-0000-0000831D0000}"/>
    <cellStyle name="Comma0 41 2" xfId="241" xr:uid="{00000000-0005-0000-0000-0000841D0000}"/>
    <cellStyle name="Comma0 41 2 2" xfId="15038" xr:uid="{00000000-0005-0000-0000-0000851D0000}"/>
    <cellStyle name="Comma0 41 20" xfId="3134" xr:uid="{00000000-0005-0000-0000-0000861D0000}"/>
    <cellStyle name="Comma0 41 20 2" xfId="17916" xr:uid="{00000000-0005-0000-0000-0000871D0000}"/>
    <cellStyle name="Comma0 41 21" xfId="3337" xr:uid="{00000000-0005-0000-0000-0000881D0000}"/>
    <cellStyle name="Comma0 41 21 2" xfId="18119" xr:uid="{00000000-0005-0000-0000-0000891D0000}"/>
    <cellStyle name="Comma0 41 22" xfId="3415" xr:uid="{00000000-0005-0000-0000-00008A1D0000}"/>
    <cellStyle name="Comma0 41 22 2" xfId="18197" xr:uid="{00000000-0005-0000-0000-00008B1D0000}"/>
    <cellStyle name="Comma0 41 23" xfId="3966" xr:uid="{00000000-0005-0000-0000-00008C1D0000}"/>
    <cellStyle name="Comma0 41 23 2" xfId="18736" xr:uid="{00000000-0005-0000-0000-00008D1D0000}"/>
    <cellStyle name="Comma0 41 24" xfId="4180" xr:uid="{00000000-0005-0000-0000-00008E1D0000}"/>
    <cellStyle name="Comma0 41 24 2" xfId="18950" xr:uid="{00000000-0005-0000-0000-00008F1D0000}"/>
    <cellStyle name="Comma0 41 25" xfId="4412" xr:uid="{00000000-0005-0000-0000-0000901D0000}"/>
    <cellStyle name="Comma0 41 25 2" xfId="19182" xr:uid="{00000000-0005-0000-0000-0000911D0000}"/>
    <cellStyle name="Comma0 41 26" xfId="4653" xr:uid="{00000000-0005-0000-0000-0000921D0000}"/>
    <cellStyle name="Comma0 41 26 2" xfId="19423" xr:uid="{00000000-0005-0000-0000-0000931D0000}"/>
    <cellStyle name="Comma0 41 27" xfId="4135" xr:uid="{00000000-0005-0000-0000-0000941D0000}"/>
    <cellStyle name="Comma0 41 27 2" xfId="18905" xr:uid="{00000000-0005-0000-0000-0000951D0000}"/>
    <cellStyle name="Comma0 41 28" xfId="4858" xr:uid="{00000000-0005-0000-0000-0000961D0000}"/>
    <cellStyle name="Comma0 41 28 2" xfId="19618" xr:uid="{00000000-0005-0000-0000-0000971D0000}"/>
    <cellStyle name="Comma0 41 29" xfId="5029" xr:uid="{00000000-0005-0000-0000-0000981D0000}"/>
    <cellStyle name="Comma0 41 29 2" xfId="19789" xr:uid="{00000000-0005-0000-0000-0000991D0000}"/>
    <cellStyle name="Comma0 41 3" xfId="417" xr:uid="{00000000-0005-0000-0000-00009A1D0000}"/>
    <cellStyle name="Comma0 41 3 2" xfId="15214" xr:uid="{00000000-0005-0000-0000-00009B1D0000}"/>
    <cellStyle name="Comma0 41 30" xfId="5212" xr:uid="{00000000-0005-0000-0000-00009C1D0000}"/>
    <cellStyle name="Comma0 41 30 2" xfId="19972" xr:uid="{00000000-0005-0000-0000-00009D1D0000}"/>
    <cellStyle name="Comma0 41 31" xfId="5393" xr:uid="{00000000-0005-0000-0000-00009E1D0000}"/>
    <cellStyle name="Comma0 41 31 2" xfId="20147" xr:uid="{00000000-0005-0000-0000-00009F1D0000}"/>
    <cellStyle name="Comma0 41 32" xfId="14858" xr:uid="{00000000-0005-0000-0000-0000A01D0000}"/>
    <cellStyle name="Comma0 41 4" xfId="593" xr:uid="{00000000-0005-0000-0000-0000A11D0000}"/>
    <cellStyle name="Comma0 41 4 2" xfId="15390" xr:uid="{00000000-0005-0000-0000-0000A21D0000}"/>
    <cellStyle name="Comma0 41 5" xfId="769" xr:uid="{00000000-0005-0000-0000-0000A31D0000}"/>
    <cellStyle name="Comma0 41 5 2" xfId="15566" xr:uid="{00000000-0005-0000-0000-0000A41D0000}"/>
    <cellStyle name="Comma0 41 6" xfId="945" xr:uid="{00000000-0005-0000-0000-0000A51D0000}"/>
    <cellStyle name="Comma0 41 6 2" xfId="15742" xr:uid="{00000000-0005-0000-0000-0000A61D0000}"/>
    <cellStyle name="Comma0 41 7" xfId="1121" xr:uid="{00000000-0005-0000-0000-0000A71D0000}"/>
    <cellStyle name="Comma0 41 7 2" xfId="15918" xr:uid="{00000000-0005-0000-0000-0000A81D0000}"/>
    <cellStyle name="Comma0 41 8" xfId="1297" xr:uid="{00000000-0005-0000-0000-0000A91D0000}"/>
    <cellStyle name="Comma0 41 8 2" xfId="16094" xr:uid="{00000000-0005-0000-0000-0000AA1D0000}"/>
    <cellStyle name="Comma0 41 9" xfId="1473" xr:uid="{00000000-0005-0000-0000-0000AB1D0000}"/>
    <cellStyle name="Comma0 41 9 2" xfId="16270" xr:uid="{00000000-0005-0000-0000-0000AC1D0000}"/>
    <cellStyle name="Comma0 42" xfId="61" xr:uid="{00000000-0005-0000-0000-0000AD1D0000}"/>
    <cellStyle name="Comma0 42 10" xfId="1650" xr:uid="{00000000-0005-0000-0000-0000AE1D0000}"/>
    <cellStyle name="Comma0 42 10 2" xfId="16447" xr:uid="{00000000-0005-0000-0000-0000AF1D0000}"/>
    <cellStyle name="Comma0 42 11" xfId="1825" xr:uid="{00000000-0005-0000-0000-0000B01D0000}"/>
    <cellStyle name="Comma0 42 11 2" xfId="16622" xr:uid="{00000000-0005-0000-0000-0000B11D0000}"/>
    <cellStyle name="Comma0 42 12" xfId="1998" xr:uid="{00000000-0005-0000-0000-0000B21D0000}"/>
    <cellStyle name="Comma0 42 12 2" xfId="16795" xr:uid="{00000000-0005-0000-0000-0000B31D0000}"/>
    <cellStyle name="Comma0 42 13" xfId="2182" xr:uid="{00000000-0005-0000-0000-0000B41D0000}"/>
    <cellStyle name="Comma0 42 13 2" xfId="16972" xr:uid="{00000000-0005-0000-0000-0000B51D0000}"/>
    <cellStyle name="Comma0 42 14" xfId="2324" xr:uid="{00000000-0005-0000-0000-0000B61D0000}"/>
    <cellStyle name="Comma0 42 14 2" xfId="17114" xr:uid="{00000000-0005-0000-0000-0000B71D0000}"/>
    <cellStyle name="Comma0 42 15" xfId="2556" xr:uid="{00000000-0005-0000-0000-0000B81D0000}"/>
    <cellStyle name="Comma0 42 15 2" xfId="17346" xr:uid="{00000000-0005-0000-0000-0000B91D0000}"/>
    <cellStyle name="Comma0 42 16" xfId="2949" xr:uid="{00000000-0005-0000-0000-0000BA1D0000}"/>
    <cellStyle name="Comma0 42 16 2" xfId="17731" xr:uid="{00000000-0005-0000-0000-0000BB1D0000}"/>
    <cellStyle name="Comma0 42 17" xfId="3674" xr:uid="{00000000-0005-0000-0000-0000BC1D0000}"/>
    <cellStyle name="Comma0 42 17 2" xfId="18455" xr:uid="{00000000-0005-0000-0000-0000BD1D0000}"/>
    <cellStyle name="Comma0 42 18" xfId="3476" xr:uid="{00000000-0005-0000-0000-0000BE1D0000}"/>
    <cellStyle name="Comma0 42 18 2" xfId="18258" xr:uid="{00000000-0005-0000-0000-0000BF1D0000}"/>
    <cellStyle name="Comma0 42 19" xfId="3176" xr:uid="{00000000-0005-0000-0000-0000C01D0000}"/>
    <cellStyle name="Comma0 42 19 2" xfId="17958" xr:uid="{00000000-0005-0000-0000-0000C11D0000}"/>
    <cellStyle name="Comma0 42 2" xfId="242" xr:uid="{00000000-0005-0000-0000-0000C21D0000}"/>
    <cellStyle name="Comma0 42 2 2" xfId="15039" xr:uid="{00000000-0005-0000-0000-0000C31D0000}"/>
    <cellStyle name="Comma0 42 20" xfId="2825" xr:uid="{00000000-0005-0000-0000-0000C41D0000}"/>
    <cellStyle name="Comma0 42 20 2" xfId="17607" xr:uid="{00000000-0005-0000-0000-0000C51D0000}"/>
    <cellStyle name="Comma0 42 21" xfId="3124" xr:uid="{00000000-0005-0000-0000-0000C61D0000}"/>
    <cellStyle name="Comma0 42 21 2" xfId="17906" xr:uid="{00000000-0005-0000-0000-0000C71D0000}"/>
    <cellStyle name="Comma0 42 22" xfId="3746" xr:uid="{00000000-0005-0000-0000-0000C81D0000}"/>
    <cellStyle name="Comma0 42 22 2" xfId="18526" xr:uid="{00000000-0005-0000-0000-0000C91D0000}"/>
    <cellStyle name="Comma0 42 23" xfId="3967" xr:uid="{00000000-0005-0000-0000-0000CA1D0000}"/>
    <cellStyle name="Comma0 42 23 2" xfId="18737" xr:uid="{00000000-0005-0000-0000-0000CB1D0000}"/>
    <cellStyle name="Comma0 42 24" xfId="4128" xr:uid="{00000000-0005-0000-0000-0000CC1D0000}"/>
    <cellStyle name="Comma0 42 24 2" xfId="18898" xr:uid="{00000000-0005-0000-0000-0000CD1D0000}"/>
    <cellStyle name="Comma0 42 25" xfId="4739" xr:uid="{00000000-0005-0000-0000-0000CE1D0000}"/>
    <cellStyle name="Comma0 42 25 2" xfId="19507" xr:uid="{00000000-0005-0000-0000-0000CF1D0000}"/>
    <cellStyle name="Comma0 42 26" xfId="4551" xr:uid="{00000000-0005-0000-0000-0000D01D0000}"/>
    <cellStyle name="Comma0 42 26 2" xfId="19321" xr:uid="{00000000-0005-0000-0000-0000D11D0000}"/>
    <cellStyle name="Comma0 42 27" xfId="4641" xr:uid="{00000000-0005-0000-0000-0000D21D0000}"/>
    <cellStyle name="Comma0 42 27 2" xfId="19411" xr:uid="{00000000-0005-0000-0000-0000D31D0000}"/>
    <cellStyle name="Comma0 42 28" xfId="4859" xr:uid="{00000000-0005-0000-0000-0000D41D0000}"/>
    <cellStyle name="Comma0 42 28 2" xfId="19619" xr:uid="{00000000-0005-0000-0000-0000D51D0000}"/>
    <cellStyle name="Comma0 42 29" xfId="5001" xr:uid="{00000000-0005-0000-0000-0000D61D0000}"/>
    <cellStyle name="Comma0 42 29 2" xfId="19761" xr:uid="{00000000-0005-0000-0000-0000D71D0000}"/>
    <cellStyle name="Comma0 42 3" xfId="418" xr:uid="{00000000-0005-0000-0000-0000D81D0000}"/>
    <cellStyle name="Comma0 42 3 2" xfId="15215" xr:uid="{00000000-0005-0000-0000-0000D91D0000}"/>
    <cellStyle name="Comma0 42 30" xfId="5153" xr:uid="{00000000-0005-0000-0000-0000DA1D0000}"/>
    <cellStyle name="Comma0 42 30 2" xfId="19913" xr:uid="{00000000-0005-0000-0000-0000DB1D0000}"/>
    <cellStyle name="Comma0 42 31" xfId="5394" xr:uid="{00000000-0005-0000-0000-0000DC1D0000}"/>
    <cellStyle name="Comma0 42 31 2" xfId="20148" xr:uid="{00000000-0005-0000-0000-0000DD1D0000}"/>
    <cellStyle name="Comma0 42 32" xfId="14859" xr:uid="{00000000-0005-0000-0000-0000DE1D0000}"/>
    <cellStyle name="Comma0 42 4" xfId="594" xr:uid="{00000000-0005-0000-0000-0000DF1D0000}"/>
    <cellStyle name="Comma0 42 4 2" xfId="15391" xr:uid="{00000000-0005-0000-0000-0000E01D0000}"/>
    <cellStyle name="Comma0 42 5" xfId="770" xr:uid="{00000000-0005-0000-0000-0000E11D0000}"/>
    <cellStyle name="Comma0 42 5 2" xfId="15567" xr:uid="{00000000-0005-0000-0000-0000E21D0000}"/>
    <cellStyle name="Comma0 42 6" xfId="946" xr:uid="{00000000-0005-0000-0000-0000E31D0000}"/>
    <cellStyle name="Comma0 42 6 2" xfId="15743" xr:uid="{00000000-0005-0000-0000-0000E41D0000}"/>
    <cellStyle name="Comma0 42 7" xfId="1122" xr:uid="{00000000-0005-0000-0000-0000E51D0000}"/>
    <cellStyle name="Comma0 42 7 2" xfId="15919" xr:uid="{00000000-0005-0000-0000-0000E61D0000}"/>
    <cellStyle name="Comma0 42 8" xfId="1298" xr:uid="{00000000-0005-0000-0000-0000E71D0000}"/>
    <cellStyle name="Comma0 42 8 2" xfId="16095" xr:uid="{00000000-0005-0000-0000-0000E81D0000}"/>
    <cellStyle name="Comma0 42 9" xfId="1474" xr:uid="{00000000-0005-0000-0000-0000E91D0000}"/>
    <cellStyle name="Comma0 42 9 2" xfId="16271" xr:uid="{00000000-0005-0000-0000-0000EA1D0000}"/>
    <cellStyle name="Comma0 43" xfId="62" xr:uid="{00000000-0005-0000-0000-0000EB1D0000}"/>
    <cellStyle name="Comma0 43 10" xfId="1651" xr:uid="{00000000-0005-0000-0000-0000EC1D0000}"/>
    <cellStyle name="Comma0 43 10 2" xfId="16448" xr:uid="{00000000-0005-0000-0000-0000ED1D0000}"/>
    <cellStyle name="Comma0 43 11" xfId="1826" xr:uid="{00000000-0005-0000-0000-0000EE1D0000}"/>
    <cellStyle name="Comma0 43 11 2" xfId="16623" xr:uid="{00000000-0005-0000-0000-0000EF1D0000}"/>
    <cellStyle name="Comma0 43 12" xfId="1999" xr:uid="{00000000-0005-0000-0000-0000F01D0000}"/>
    <cellStyle name="Comma0 43 12 2" xfId="16796" xr:uid="{00000000-0005-0000-0000-0000F11D0000}"/>
    <cellStyle name="Comma0 43 13" xfId="2183" xr:uid="{00000000-0005-0000-0000-0000F21D0000}"/>
    <cellStyle name="Comma0 43 13 2" xfId="16973" xr:uid="{00000000-0005-0000-0000-0000F31D0000}"/>
    <cellStyle name="Comma0 43 14" xfId="2624" xr:uid="{00000000-0005-0000-0000-0000F41D0000}"/>
    <cellStyle name="Comma0 43 14 2" xfId="17414" xr:uid="{00000000-0005-0000-0000-0000F51D0000}"/>
    <cellStyle name="Comma0 43 15" xfId="2644" xr:uid="{00000000-0005-0000-0000-0000F61D0000}"/>
    <cellStyle name="Comma0 43 15 2" xfId="17432" xr:uid="{00000000-0005-0000-0000-0000F71D0000}"/>
    <cellStyle name="Comma0 43 16" xfId="2954" xr:uid="{00000000-0005-0000-0000-0000F81D0000}"/>
    <cellStyle name="Comma0 43 16 2" xfId="17736" xr:uid="{00000000-0005-0000-0000-0000F91D0000}"/>
    <cellStyle name="Comma0 43 17" xfId="3673" xr:uid="{00000000-0005-0000-0000-0000FA1D0000}"/>
    <cellStyle name="Comma0 43 17 2" xfId="18454" xr:uid="{00000000-0005-0000-0000-0000FB1D0000}"/>
    <cellStyle name="Comma0 43 18" xfId="2689" xr:uid="{00000000-0005-0000-0000-0000FC1D0000}"/>
    <cellStyle name="Comma0 43 18 2" xfId="17471" xr:uid="{00000000-0005-0000-0000-0000FD1D0000}"/>
    <cellStyle name="Comma0 43 19" xfId="3173" xr:uid="{00000000-0005-0000-0000-0000FE1D0000}"/>
    <cellStyle name="Comma0 43 19 2" xfId="17955" xr:uid="{00000000-0005-0000-0000-0000FF1D0000}"/>
    <cellStyle name="Comma0 43 2" xfId="243" xr:uid="{00000000-0005-0000-0000-0000001E0000}"/>
    <cellStyle name="Comma0 43 2 2" xfId="15040" xr:uid="{00000000-0005-0000-0000-0000011E0000}"/>
    <cellStyle name="Comma0 43 20" xfId="3120" xr:uid="{00000000-0005-0000-0000-0000021E0000}"/>
    <cellStyle name="Comma0 43 20 2" xfId="17902" xr:uid="{00000000-0005-0000-0000-0000031E0000}"/>
    <cellStyle name="Comma0 43 21" xfId="3099" xr:uid="{00000000-0005-0000-0000-0000041E0000}"/>
    <cellStyle name="Comma0 43 21 2" xfId="17881" xr:uid="{00000000-0005-0000-0000-0000051E0000}"/>
    <cellStyle name="Comma0 43 22" xfId="3313" xr:uid="{00000000-0005-0000-0000-0000061E0000}"/>
    <cellStyle name="Comma0 43 22 2" xfId="18095" xr:uid="{00000000-0005-0000-0000-0000071E0000}"/>
    <cellStyle name="Comma0 43 23" xfId="3968" xr:uid="{00000000-0005-0000-0000-0000081E0000}"/>
    <cellStyle name="Comma0 43 23 2" xfId="18738" xr:uid="{00000000-0005-0000-0000-0000091E0000}"/>
    <cellStyle name="Comma0 43 24" xfId="4690" xr:uid="{00000000-0005-0000-0000-00000A1E0000}"/>
    <cellStyle name="Comma0 43 24 2" xfId="19460" xr:uid="{00000000-0005-0000-0000-00000B1E0000}"/>
    <cellStyle name="Comma0 43 25" xfId="4592" xr:uid="{00000000-0005-0000-0000-00000C1E0000}"/>
    <cellStyle name="Comma0 43 25 2" xfId="19362" xr:uid="{00000000-0005-0000-0000-00000D1E0000}"/>
    <cellStyle name="Comma0 43 26" xfId="4337" xr:uid="{00000000-0005-0000-0000-00000E1E0000}"/>
    <cellStyle name="Comma0 43 26 2" xfId="19107" xr:uid="{00000000-0005-0000-0000-00000F1E0000}"/>
    <cellStyle name="Comma0 43 27" xfId="4497" xr:uid="{00000000-0005-0000-0000-0000101E0000}"/>
    <cellStyle name="Comma0 43 27 2" xfId="19267" xr:uid="{00000000-0005-0000-0000-0000111E0000}"/>
    <cellStyle name="Comma0 43 28" xfId="4860" xr:uid="{00000000-0005-0000-0000-0000121E0000}"/>
    <cellStyle name="Comma0 43 28 2" xfId="19620" xr:uid="{00000000-0005-0000-0000-0000131E0000}"/>
    <cellStyle name="Comma0 43 29" xfId="5302" xr:uid="{00000000-0005-0000-0000-0000141E0000}"/>
    <cellStyle name="Comma0 43 29 2" xfId="20062" xr:uid="{00000000-0005-0000-0000-0000151E0000}"/>
    <cellStyle name="Comma0 43 3" xfId="419" xr:uid="{00000000-0005-0000-0000-0000161E0000}"/>
    <cellStyle name="Comma0 43 3 2" xfId="15216" xr:uid="{00000000-0005-0000-0000-0000171E0000}"/>
    <cellStyle name="Comma0 43 30" xfId="5154" xr:uid="{00000000-0005-0000-0000-0000181E0000}"/>
    <cellStyle name="Comma0 43 30 2" xfId="19914" xr:uid="{00000000-0005-0000-0000-0000191E0000}"/>
    <cellStyle name="Comma0 43 31" xfId="5395" xr:uid="{00000000-0005-0000-0000-00001A1E0000}"/>
    <cellStyle name="Comma0 43 31 2" xfId="20149" xr:uid="{00000000-0005-0000-0000-00001B1E0000}"/>
    <cellStyle name="Comma0 43 32" xfId="14860" xr:uid="{00000000-0005-0000-0000-00001C1E0000}"/>
    <cellStyle name="Comma0 43 4" xfId="595" xr:uid="{00000000-0005-0000-0000-00001D1E0000}"/>
    <cellStyle name="Comma0 43 4 2" xfId="15392" xr:uid="{00000000-0005-0000-0000-00001E1E0000}"/>
    <cellStyle name="Comma0 43 5" xfId="771" xr:uid="{00000000-0005-0000-0000-00001F1E0000}"/>
    <cellStyle name="Comma0 43 5 2" xfId="15568" xr:uid="{00000000-0005-0000-0000-0000201E0000}"/>
    <cellStyle name="Comma0 43 6" xfId="947" xr:uid="{00000000-0005-0000-0000-0000211E0000}"/>
    <cellStyle name="Comma0 43 6 2" xfId="15744" xr:uid="{00000000-0005-0000-0000-0000221E0000}"/>
    <cellStyle name="Comma0 43 7" xfId="1123" xr:uid="{00000000-0005-0000-0000-0000231E0000}"/>
    <cellStyle name="Comma0 43 7 2" xfId="15920" xr:uid="{00000000-0005-0000-0000-0000241E0000}"/>
    <cellStyle name="Comma0 43 8" xfId="1299" xr:uid="{00000000-0005-0000-0000-0000251E0000}"/>
    <cellStyle name="Comma0 43 8 2" xfId="16096" xr:uid="{00000000-0005-0000-0000-0000261E0000}"/>
    <cellStyle name="Comma0 43 9" xfId="1475" xr:uid="{00000000-0005-0000-0000-0000271E0000}"/>
    <cellStyle name="Comma0 43 9 2" xfId="16272" xr:uid="{00000000-0005-0000-0000-0000281E0000}"/>
    <cellStyle name="Comma0 44" xfId="63" xr:uid="{00000000-0005-0000-0000-0000291E0000}"/>
    <cellStyle name="Comma0 44 10" xfId="1652" xr:uid="{00000000-0005-0000-0000-00002A1E0000}"/>
    <cellStyle name="Comma0 44 10 2" xfId="16449" xr:uid="{00000000-0005-0000-0000-00002B1E0000}"/>
    <cellStyle name="Comma0 44 11" xfId="1827" xr:uid="{00000000-0005-0000-0000-00002C1E0000}"/>
    <cellStyle name="Comma0 44 11 2" xfId="16624" xr:uid="{00000000-0005-0000-0000-00002D1E0000}"/>
    <cellStyle name="Comma0 44 12" xfId="2000" xr:uid="{00000000-0005-0000-0000-00002E1E0000}"/>
    <cellStyle name="Comma0 44 12 2" xfId="16797" xr:uid="{00000000-0005-0000-0000-00002F1E0000}"/>
    <cellStyle name="Comma0 44 13" xfId="2184" xr:uid="{00000000-0005-0000-0000-0000301E0000}"/>
    <cellStyle name="Comma0 44 13 2" xfId="16974" xr:uid="{00000000-0005-0000-0000-0000311E0000}"/>
    <cellStyle name="Comma0 44 14" xfId="2597" xr:uid="{00000000-0005-0000-0000-0000321E0000}"/>
    <cellStyle name="Comma0 44 14 2" xfId="17387" xr:uid="{00000000-0005-0000-0000-0000331E0000}"/>
    <cellStyle name="Comma0 44 15" xfId="2331" xr:uid="{00000000-0005-0000-0000-0000341E0000}"/>
    <cellStyle name="Comma0 44 15 2" xfId="17121" xr:uid="{00000000-0005-0000-0000-0000351E0000}"/>
    <cellStyle name="Comma0 44 16" xfId="2959" xr:uid="{00000000-0005-0000-0000-0000361E0000}"/>
    <cellStyle name="Comma0 44 16 2" xfId="17741" xr:uid="{00000000-0005-0000-0000-0000371E0000}"/>
    <cellStyle name="Comma0 44 17" xfId="3672" xr:uid="{00000000-0005-0000-0000-0000381E0000}"/>
    <cellStyle name="Comma0 44 17 2" xfId="18453" xr:uid="{00000000-0005-0000-0000-0000391E0000}"/>
    <cellStyle name="Comma0 44 18" xfId="2770" xr:uid="{00000000-0005-0000-0000-00003A1E0000}"/>
    <cellStyle name="Comma0 44 18 2" xfId="17552" xr:uid="{00000000-0005-0000-0000-00003B1E0000}"/>
    <cellStyle name="Comma0 44 19" xfId="3170" xr:uid="{00000000-0005-0000-0000-00003C1E0000}"/>
    <cellStyle name="Comma0 44 19 2" xfId="17952" xr:uid="{00000000-0005-0000-0000-00003D1E0000}"/>
    <cellStyle name="Comma0 44 2" xfId="244" xr:uid="{00000000-0005-0000-0000-00003E1E0000}"/>
    <cellStyle name="Comma0 44 2 2" xfId="15041" xr:uid="{00000000-0005-0000-0000-00003F1E0000}"/>
    <cellStyle name="Comma0 44 20" xfId="3451" xr:uid="{00000000-0005-0000-0000-0000401E0000}"/>
    <cellStyle name="Comma0 44 20 2" xfId="18233" xr:uid="{00000000-0005-0000-0000-0000411E0000}"/>
    <cellStyle name="Comma0 44 21" xfId="2792" xr:uid="{00000000-0005-0000-0000-0000421E0000}"/>
    <cellStyle name="Comma0 44 21 2" xfId="17574" xr:uid="{00000000-0005-0000-0000-0000431E0000}"/>
    <cellStyle name="Comma0 44 22" xfId="3290" xr:uid="{00000000-0005-0000-0000-0000441E0000}"/>
    <cellStyle name="Comma0 44 22 2" xfId="18072" xr:uid="{00000000-0005-0000-0000-0000451E0000}"/>
    <cellStyle name="Comma0 44 23" xfId="3969" xr:uid="{00000000-0005-0000-0000-0000461E0000}"/>
    <cellStyle name="Comma0 44 23 2" xfId="18739" xr:uid="{00000000-0005-0000-0000-0000471E0000}"/>
    <cellStyle name="Comma0 44 24" xfId="4634" xr:uid="{00000000-0005-0000-0000-0000481E0000}"/>
    <cellStyle name="Comma0 44 24 2" xfId="19404" xr:uid="{00000000-0005-0000-0000-0000491E0000}"/>
    <cellStyle name="Comma0 44 25" xfId="4535" xr:uid="{00000000-0005-0000-0000-00004A1E0000}"/>
    <cellStyle name="Comma0 44 25 2" xfId="19305" xr:uid="{00000000-0005-0000-0000-00004B1E0000}"/>
    <cellStyle name="Comma0 44 26" xfId="4101" xr:uid="{00000000-0005-0000-0000-00004C1E0000}"/>
    <cellStyle name="Comma0 44 26 2" xfId="18871" xr:uid="{00000000-0005-0000-0000-00004D1E0000}"/>
    <cellStyle name="Comma0 44 27" xfId="4460" xr:uid="{00000000-0005-0000-0000-00004E1E0000}"/>
    <cellStyle name="Comma0 44 27 2" xfId="19230" xr:uid="{00000000-0005-0000-0000-00004F1E0000}"/>
    <cellStyle name="Comma0 44 28" xfId="4861" xr:uid="{00000000-0005-0000-0000-0000501E0000}"/>
    <cellStyle name="Comma0 44 28 2" xfId="19621" xr:uid="{00000000-0005-0000-0000-0000511E0000}"/>
    <cellStyle name="Comma0 44 29" xfId="5278" xr:uid="{00000000-0005-0000-0000-0000521E0000}"/>
    <cellStyle name="Comma0 44 29 2" xfId="20038" xr:uid="{00000000-0005-0000-0000-0000531E0000}"/>
    <cellStyle name="Comma0 44 3" xfId="420" xr:uid="{00000000-0005-0000-0000-0000541E0000}"/>
    <cellStyle name="Comma0 44 3 2" xfId="15217" xr:uid="{00000000-0005-0000-0000-0000551E0000}"/>
    <cellStyle name="Comma0 44 30" xfId="5155" xr:uid="{00000000-0005-0000-0000-0000561E0000}"/>
    <cellStyle name="Comma0 44 30 2" xfId="19915" xr:uid="{00000000-0005-0000-0000-0000571E0000}"/>
    <cellStyle name="Comma0 44 31" xfId="5396" xr:uid="{00000000-0005-0000-0000-0000581E0000}"/>
    <cellStyle name="Comma0 44 31 2" xfId="20150" xr:uid="{00000000-0005-0000-0000-0000591E0000}"/>
    <cellStyle name="Comma0 44 32" xfId="14861" xr:uid="{00000000-0005-0000-0000-00005A1E0000}"/>
    <cellStyle name="Comma0 44 4" xfId="596" xr:uid="{00000000-0005-0000-0000-00005B1E0000}"/>
    <cellStyle name="Comma0 44 4 2" xfId="15393" xr:uid="{00000000-0005-0000-0000-00005C1E0000}"/>
    <cellStyle name="Comma0 44 5" xfId="772" xr:uid="{00000000-0005-0000-0000-00005D1E0000}"/>
    <cellStyle name="Comma0 44 5 2" xfId="15569" xr:uid="{00000000-0005-0000-0000-00005E1E0000}"/>
    <cellStyle name="Comma0 44 6" xfId="948" xr:uid="{00000000-0005-0000-0000-00005F1E0000}"/>
    <cellStyle name="Comma0 44 6 2" xfId="15745" xr:uid="{00000000-0005-0000-0000-0000601E0000}"/>
    <cellStyle name="Comma0 44 7" xfId="1124" xr:uid="{00000000-0005-0000-0000-0000611E0000}"/>
    <cellStyle name="Comma0 44 7 2" xfId="15921" xr:uid="{00000000-0005-0000-0000-0000621E0000}"/>
    <cellStyle name="Comma0 44 8" xfId="1300" xr:uid="{00000000-0005-0000-0000-0000631E0000}"/>
    <cellStyle name="Comma0 44 8 2" xfId="16097" xr:uid="{00000000-0005-0000-0000-0000641E0000}"/>
    <cellStyle name="Comma0 44 9" xfId="1476" xr:uid="{00000000-0005-0000-0000-0000651E0000}"/>
    <cellStyle name="Comma0 44 9 2" xfId="16273" xr:uid="{00000000-0005-0000-0000-0000661E0000}"/>
    <cellStyle name="Comma0 45" xfId="64" xr:uid="{00000000-0005-0000-0000-0000671E0000}"/>
    <cellStyle name="Comma0 45 10" xfId="1653" xr:uid="{00000000-0005-0000-0000-0000681E0000}"/>
    <cellStyle name="Comma0 45 10 2" xfId="16450" xr:uid="{00000000-0005-0000-0000-0000691E0000}"/>
    <cellStyle name="Comma0 45 11" xfId="1828" xr:uid="{00000000-0005-0000-0000-00006A1E0000}"/>
    <cellStyle name="Comma0 45 11 2" xfId="16625" xr:uid="{00000000-0005-0000-0000-00006B1E0000}"/>
    <cellStyle name="Comma0 45 12" xfId="2001" xr:uid="{00000000-0005-0000-0000-00006C1E0000}"/>
    <cellStyle name="Comma0 45 12 2" xfId="16798" xr:uid="{00000000-0005-0000-0000-00006D1E0000}"/>
    <cellStyle name="Comma0 45 13" xfId="2185" xr:uid="{00000000-0005-0000-0000-00006E1E0000}"/>
    <cellStyle name="Comma0 45 13 2" xfId="16975" xr:uid="{00000000-0005-0000-0000-00006F1E0000}"/>
    <cellStyle name="Comma0 45 14" xfId="2567" xr:uid="{00000000-0005-0000-0000-0000701E0000}"/>
    <cellStyle name="Comma0 45 14 2" xfId="17357" xr:uid="{00000000-0005-0000-0000-0000711E0000}"/>
    <cellStyle name="Comma0 45 15" xfId="2304" xr:uid="{00000000-0005-0000-0000-0000721E0000}"/>
    <cellStyle name="Comma0 45 15 2" xfId="17094" xr:uid="{00000000-0005-0000-0000-0000731E0000}"/>
    <cellStyle name="Comma0 45 16" xfId="2966" xr:uid="{00000000-0005-0000-0000-0000741E0000}"/>
    <cellStyle name="Comma0 45 16 2" xfId="17748" xr:uid="{00000000-0005-0000-0000-0000751E0000}"/>
    <cellStyle name="Comma0 45 17" xfId="3671" xr:uid="{00000000-0005-0000-0000-0000761E0000}"/>
    <cellStyle name="Comma0 45 17 2" xfId="18452" xr:uid="{00000000-0005-0000-0000-0000771E0000}"/>
    <cellStyle name="Comma0 45 18" xfId="2847" xr:uid="{00000000-0005-0000-0000-0000781E0000}"/>
    <cellStyle name="Comma0 45 18 2" xfId="17629" xr:uid="{00000000-0005-0000-0000-0000791E0000}"/>
    <cellStyle name="Comma0 45 19" xfId="3163" xr:uid="{00000000-0005-0000-0000-00007A1E0000}"/>
    <cellStyle name="Comma0 45 19 2" xfId="17945" xr:uid="{00000000-0005-0000-0000-00007B1E0000}"/>
    <cellStyle name="Comma0 45 2" xfId="245" xr:uid="{00000000-0005-0000-0000-00007C1E0000}"/>
    <cellStyle name="Comma0 45 2 2" xfId="15042" xr:uid="{00000000-0005-0000-0000-00007D1E0000}"/>
    <cellStyle name="Comma0 45 20" xfId="2751" xr:uid="{00000000-0005-0000-0000-00007E1E0000}"/>
    <cellStyle name="Comma0 45 20 2" xfId="17533" xr:uid="{00000000-0005-0000-0000-00007F1E0000}"/>
    <cellStyle name="Comma0 45 21" xfId="3876" xr:uid="{00000000-0005-0000-0000-0000801E0000}"/>
    <cellStyle name="Comma0 45 21 2" xfId="18652" xr:uid="{00000000-0005-0000-0000-0000811E0000}"/>
    <cellStyle name="Comma0 45 22" xfId="3505" xr:uid="{00000000-0005-0000-0000-0000821E0000}"/>
    <cellStyle name="Comma0 45 22 2" xfId="18287" xr:uid="{00000000-0005-0000-0000-0000831E0000}"/>
    <cellStyle name="Comma0 45 23" xfId="3970" xr:uid="{00000000-0005-0000-0000-0000841E0000}"/>
    <cellStyle name="Comma0 45 23 2" xfId="18740" xr:uid="{00000000-0005-0000-0000-0000851E0000}"/>
    <cellStyle name="Comma0 45 24" xfId="4581" xr:uid="{00000000-0005-0000-0000-0000861E0000}"/>
    <cellStyle name="Comma0 45 24 2" xfId="19351" xr:uid="{00000000-0005-0000-0000-0000871E0000}"/>
    <cellStyle name="Comma0 45 25" xfId="4537" xr:uid="{00000000-0005-0000-0000-0000881E0000}"/>
    <cellStyle name="Comma0 45 25 2" xfId="19307" xr:uid="{00000000-0005-0000-0000-0000891E0000}"/>
    <cellStyle name="Comma0 45 26" xfId="4605" xr:uid="{00000000-0005-0000-0000-00008A1E0000}"/>
    <cellStyle name="Comma0 45 26 2" xfId="19375" xr:uid="{00000000-0005-0000-0000-00008B1E0000}"/>
    <cellStyle name="Comma0 45 27" xfId="4706" xr:uid="{00000000-0005-0000-0000-00008C1E0000}"/>
    <cellStyle name="Comma0 45 27 2" xfId="19474" xr:uid="{00000000-0005-0000-0000-00008D1E0000}"/>
    <cellStyle name="Comma0 45 28" xfId="4862" xr:uid="{00000000-0005-0000-0000-00008E1E0000}"/>
    <cellStyle name="Comma0 45 28 2" xfId="19622" xr:uid="{00000000-0005-0000-0000-00008F1E0000}"/>
    <cellStyle name="Comma0 45 29" xfId="5254" xr:uid="{00000000-0005-0000-0000-0000901E0000}"/>
    <cellStyle name="Comma0 45 29 2" xfId="20014" xr:uid="{00000000-0005-0000-0000-0000911E0000}"/>
    <cellStyle name="Comma0 45 3" xfId="421" xr:uid="{00000000-0005-0000-0000-0000921E0000}"/>
    <cellStyle name="Comma0 45 3 2" xfId="15218" xr:uid="{00000000-0005-0000-0000-0000931E0000}"/>
    <cellStyle name="Comma0 45 30" xfId="5156" xr:uid="{00000000-0005-0000-0000-0000941E0000}"/>
    <cellStyle name="Comma0 45 30 2" xfId="19916" xr:uid="{00000000-0005-0000-0000-0000951E0000}"/>
    <cellStyle name="Comma0 45 31" xfId="5397" xr:uid="{00000000-0005-0000-0000-0000961E0000}"/>
    <cellStyle name="Comma0 45 31 2" xfId="20151" xr:uid="{00000000-0005-0000-0000-0000971E0000}"/>
    <cellStyle name="Comma0 45 32" xfId="14862" xr:uid="{00000000-0005-0000-0000-0000981E0000}"/>
    <cellStyle name="Comma0 45 4" xfId="597" xr:uid="{00000000-0005-0000-0000-0000991E0000}"/>
    <cellStyle name="Comma0 45 4 2" xfId="15394" xr:uid="{00000000-0005-0000-0000-00009A1E0000}"/>
    <cellStyle name="Comma0 45 5" xfId="773" xr:uid="{00000000-0005-0000-0000-00009B1E0000}"/>
    <cellStyle name="Comma0 45 5 2" xfId="15570" xr:uid="{00000000-0005-0000-0000-00009C1E0000}"/>
    <cellStyle name="Comma0 45 6" xfId="949" xr:uid="{00000000-0005-0000-0000-00009D1E0000}"/>
    <cellStyle name="Comma0 45 6 2" xfId="15746" xr:uid="{00000000-0005-0000-0000-00009E1E0000}"/>
    <cellStyle name="Comma0 45 7" xfId="1125" xr:uid="{00000000-0005-0000-0000-00009F1E0000}"/>
    <cellStyle name="Comma0 45 7 2" xfId="15922" xr:uid="{00000000-0005-0000-0000-0000A01E0000}"/>
    <cellStyle name="Comma0 45 8" xfId="1301" xr:uid="{00000000-0005-0000-0000-0000A11E0000}"/>
    <cellStyle name="Comma0 45 8 2" xfId="16098" xr:uid="{00000000-0005-0000-0000-0000A21E0000}"/>
    <cellStyle name="Comma0 45 9" xfId="1477" xr:uid="{00000000-0005-0000-0000-0000A31E0000}"/>
    <cellStyle name="Comma0 45 9 2" xfId="16274" xr:uid="{00000000-0005-0000-0000-0000A41E0000}"/>
    <cellStyle name="Comma0 46" xfId="65" xr:uid="{00000000-0005-0000-0000-0000A51E0000}"/>
    <cellStyle name="Comma0 46 10" xfId="1654" xr:uid="{00000000-0005-0000-0000-0000A61E0000}"/>
    <cellStyle name="Comma0 46 10 2" xfId="16451" xr:uid="{00000000-0005-0000-0000-0000A71E0000}"/>
    <cellStyle name="Comma0 46 11" xfId="1829" xr:uid="{00000000-0005-0000-0000-0000A81E0000}"/>
    <cellStyle name="Comma0 46 11 2" xfId="16626" xr:uid="{00000000-0005-0000-0000-0000A91E0000}"/>
    <cellStyle name="Comma0 46 12" xfId="2002" xr:uid="{00000000-0005-0000-0000-0000AA1E0000}"/>
    <cellStyle name="Comma0 46 12 2" xfId="16799" xr:uid="{00000000-0005-0000-0000-0000AB1E0000}"/>
    <cellStyle name="Comma0 46 13" xfId="2186" xr:uid="{00000000-0005-0000-0000-0000AC1E0000}"/>
    <cellStyle name="Comma0 46 13 2" xfId="16976" xr:uid="{00000000-0005-0000-0000-0000AD1E0000}"/>
    <cellStyle name="Comma0 46 14" xfId="2536" xr:uid="{00000000-0005-0000-0000-0000AE1E0000}"/>
    <cellStyle name="Comma0 46 14 2" xfId="17326" xr:uid="{00000000-0005-0000-0000-0000AF1E0000}"/>
    <cellStyle name="Comma0 46 15" xfId="2306" xr:uid="{00000000-0005-0000-0000-0000B01E0000}"/>
    <cellStyle name="Comma0 46 15 2" xfId="17096" xr:uid="{00000000-0005-0000-0000-0000B11E0000}"/>
    <cellStyle name="Comma0 46 16" xfId="2969" xr:uid="{00000000-0005-0000-0000-0000B21E0000}"/>
    <cellStyle name="Comma0 46 16 2" xfId="17751" xr:uid="{00000000-0005-0000-0000-0000B31E0000}"/>
    <cellStyle name="Comma0 46 17" xfId="3670" xr:uid="{00000000-0005-0000-0000-0000B41E0000}"/>
    <cellStyle name="Comma0 46 17 2" xfId="18451" xr:uid="{00000000-0005-0000-0000-0000B51E0000}"/>
    <cellStyle name="Comma0 46 18" xfId="2923" xr:uid="{00000000-0005-0000-0000-0000B61E0000}"/>
    <cellStyle name="Comma0 46 18 2" xfId="17705" xr:uid="{00000000-0005-0000-0000-0000B71E0000}"/>
    <cellStyle name="Comma0 46 19" xfId="3796" xr:uid="{00000000-0005-0000-0000-0000B81E0000}"/>
    <cellStyle name="Comma0 46 19 2" xfId="18576" xr:uid="{00000000-0005-0000-0000-0000B91E0000}"/>
    <cellStyle name="Comma0 46 2" xfId="246" xr:uid="{00000000-0005-0000-0000-0000BA1E0000}"/>
    <cellStyle name="Comma0 46 2 2" xfId="15043" xr:uid="{00000000-0005-0000-0000-0000BB1E0000}"/>
    <cellStyle name="Comma0 46 20" xfId="3848" xr:uid="{00000000-0005-0000-0000-0000BC1E0000}"/>
    <cellStyle name="Comma0 46 20 2" xfId="18626" xr:uid="{00000000-0005-0000-0000-0000BD1E0000}"/>
    <cellStyle name="Comma0 46 21" xfId="2895" xr:uid="{00000000-0005-0000-0000-0000BE1E0000}"/>
    <cellStyle name="Comma0 46 21 2" xfId="17677" xr:uid="{00000000-0005-0000-0000-0000BF1E0000}"/>
    <cellStyle name="Comma0 46 22" xfId="3896" xr:uid="{00000000-0005-0000-0000-0000C01E0000}"/>
    <cellStyle name="Comma0 46 22 2" xfId="18670" xr:uid="{00000000-0005-0000-0000-0000C11E0000}"/>
    <cellStyle name="Comma0 46 23" xfId="3971" xr:uid="{00000000-0005-0000-0000-0000C21E0000}"/>
    <cellStyle name="Comma0 46 23 2" xfId="18741" xr:uid="{00000000-0005-0000-0000-0000C31E0000}"/>
    <cellStyle name="Comma0 46 24" xfId="4527" xr:uid="{00000000-0005-0000-0000-0000C41E0000}"/>
    <cellStyle name="Comma0 46 24 2" xfId="19297" xr:uid="{00000000-0005-0000-0000-0000C51E0000}"/>
    <cellStyle name="Comma0 46 25" xfId="4542" xr:uid="{00000000-0005-0000-0000-0000C61E0000}"/>
    <cellStyle name="Comma0 46 25 2" xfId="19312" xr:uid="{00000000-0005-0000-0000-0000C71E0000}"/>
    <cellStyle name="Comma0 46 26" xfId="4768" xr:uid="{00000000-0005-0000-0000-0000C81E0000}"/>
    <cellStyle name="Comma0 46 26 2" xfId="19534" xr:uid="{00000000-0005-0000-0000-0000C91E0000}"/>
    <cellStyle name="Comma0 46 27" xfId="4788" xr:uid="{00000000-0005-0000-0000-0000CA1E0000}"/>
    <cellStyle name="Comma0 46 27 2" xfId="19552" xr:uid="{00000000-0005-0000-0000-0000CB1E0000}"/>
    <cellStyle name="Comma0 46 28" xfId="4863" xr:uid="{00000000-0005-0000-0000-0000CC1E0000}"/>
    <cellStyle name="Comma0 46 28 2" xfId="19623" xr:uid="{00000000-0005-0000-0000-0000CD1E0000}"/>
    <cellStyle name="Comma0 46 29" xfId="5228" xr:uid="{00000000-0005-0000-0000-0000CE1E0000}"/>
    <cellStyle name="Comma0 46 29 2" xfId="19988" xr:uid="{00000000-0005-0000-0000-0000CF1E0000}"/>
    <cellStyle name="Comma0 46 3" xfId="422" xr:uid="{00000000-0005-0000-0000-0000D01E0000}"/>
    <cellStyle name="Comma0 46 3 2" xfId="15219" xr:uid="{00000000-0005-0000-0000-0000D11E0000}"/>
    <cellStyle name="Comma0 46 30" xfId="5322" xr:uid="{00000000-0005-0000-0000-0000D21E0000}"/>
    <cellStyle name="Comma0 46 30 2" xfId="20080" xr:uid="{00000000-0005-0000-0000-0000D31E0000}"/>
    <cellStyle name="Comma0 46 31" xfId="5398" xr:uid="{00000000-0005-0000-0000-0000D41E0000}"/>
    <cellStyle name="Comma0 46 31 2" xfId="20152" xr:uid="{00000000-0005-0000-0000-0000D51E0000}"/>
    <cellStyle name="Comma0 46 32" xfId="14863" xr:uid="{00000000-0005-0000-0000-0000D61E0000}"/>
    <cellStyle name="Comma0 46 4" xfId="598" xr:uid="{00000000-0005-0000-0000-0000D71E0000}"/>
    <cellStyle name="Comma0 46 4 2" xfId="15395" xr:uid="{00000000-0005-0000-0000-0000D81E0000}"/>
    <cellStyle name="Comma0 46 5" xfId="774" xr:uid="{00000000-0005-0000-0000-0000D91E0000}"/>
    <cellStyle name="Comma0 46 5 2" xfId="15571" xr:uid="{00000000-0005-0000-0000-0000DA1E0000}"/>
    <cellStyle name="Comma0 46 6" xfId="950" xr:uid="{00000000-0005-0000-0000-0000DB1E0000}"/>
    <cellStyle name="Comma0 46 6 2" xfId="15747" xr:uid="{00000000-0005-0000-0000-0000DC1E0000}"/>
    <cellStyle name="Comma0 46 7" xfId="1126" xr:uid="{00000000-0005-0000-0000-0000DD1E0000}"/>
    <cellStyle name="Comma0 46 7 2" xfId="15923" xr:uid="{00000000-0005-0000-0000-0000DE1E0000}"/>
    <cellStyle name="Comma0 46 8" xfId="1302" xr:uid="{00000000-0005-0000-0000-0000DF1E0000}"/>
    <cellStyle name="Comma0 46 8 2" xfId="16099" xr:uid="{00000000-0005-0000-0000-0000E01E0000}"/>
    <cellStyle name="Comma0 46 9" xfId="1478" xr:uid="{00000000-0005-0000-0000-0000E11E0000}"/>
    <cellStyle name="Comma0 46 9 2" xfId="16275" xr:uid="{00000000-0005-0000-0000-0000E21E0000}"/>
    <cellStyle name="Comma0 47" xfId="66" xr:uid="{00000000-0005-0000-0000-0000E31E0000}"/>
    <cellStyle name="Comma0 47 10" xfId="1655" xr:uid="{00000000-0005-0000-0000-0000E41E0000}"/>
    <cellStyle name="Comma0 47 10 2" xfId="16452" xr:uid="{00000000-0005-0000-0000-0000E51E0000}"/>
    <cellStyle name="Comma0 47 11" xfId="1830" xr:uid="{00000000-0005-0000-0000-0000E61E0000}"/>
    <cellStyle name="Comma0 47 11 2" xfId="16627" xr:uid="{00000000-0005-0000-0000-0000E71E0000}"/>
    <cellStyle name="Comma0 47 12" xfId="2003" xr:uid="{00000000-0005-0000-0000-0000E81E0000}"/>
    <cellStyle name="Comma0 47 12 2" xfId="16800" xr:uid="{00000000-0005-0000-0000-0000E91E0000}"/>
    <cellStyle name="Comma0 47 13" xfId="2187" xr:uid="{00000000-0005-0000-0000-0000EA1E0000}"/>
    <cellStyle name="Comma0 47 13 2" xfId="16977" xr:uid="{00000000-0005-0000-0000-0000EB1E0000}"/>
    <cellStyle name="Comma0 47 14" xfId="2501" xr:uid="{00000000-0005-0000-0000-0000EC1E0000}"/>
    <cellStyle name="Comma0 47 14 2" xfId="17291" xr:uid="{00000000-0005-0000-0000-0000ED1E0000}"/>
    <cellStyle name="Comma0 47 15" xfId="2307" xr:uid="{00000000-0005-0000-0000-0000EE1E0000}"/>
    <cellStyle name="Comma0 47 15 2" xfId="17097" xr:uid="{00000000-0005-0000-0000-0000EF1E0000}"/>
    <cellStyle name="Comma0 47 16" xfId="2974" xr:uid="{00000000-0005-0000-0000-0000F01E0000}"/>
    <cellStyle name="Comma0 47 16 2" xfId="17756" xr:uid="{00000000-0005-0000-0000-0000F11E0000}"/>
    <cellStyle name="Comma0 47 17" xfId="3669" xr:uid="{00000000-0005-0000-0000-0000F21E0000}"/>
    <cellStyle name="Comma0 47 17 2" xfId="18450" xr:uid="{00000000-0005-0000-0000-0000F31E0000}"/>
    <cellStyle name="Comma0 47 18" xfId="2998" xr:uid="{00000000-0005-0000-0000-0000F41E0000}"/>
    <cellStyle name="Comma0 47 18 2" xfId="17780" xr:uid="{00000000-0005-0000-0000-0000F51E0000}"/>
    <cellStyle name="Comma0 47 19" xfId="2911" xr:uid="{00000000-0005-0000-0000-0000F61E0000}"/>
    <cellStyle name="Comma0 47 19 2" xfId="17693" xr:uid="{00000000-0005-0000-0000-0000F71E0000}"/>
    <cellStyle name="Comma0 47 2" xfId="247" xr:uid="{00000000-0005-0000-0000-0000F81E0000}"/>
    <cellStyle name="Comma0 47 2 2" xfId="15044" xr:uid="{00000000-0005-0000-0000-0000F91E0000}"/>
    <cellStyle name="Comma0 47 20" xfId="3244" xr:uid="{00000000-0005-0000-0000-0000FA1E0000}"/>
    <cellStyle name="Comma0 47 20 2" xfId="18026" xr:uid="{00000000-0005-0000-0000-0000FB1E0000}"/>
    <cellStyle name="Comma0 47 21" xfId="3810" xr:uid="{00000000-0005-0000-0000-0000FC1E0000}"/>
    <cellStyle name="Comma0 47 21 2" xfId="18588" xr:uid="{00000000-0005-0000-0000-0000FD1E0000}"/>
    <cellStyle name="Comma0 47 22" xfId="3837" xr:uid="{00000000-0005-0000-0000-0000FE1E0000}"/>
    <cellStyle name="Comma0 47 22 2" xfId="18615" xr:uid="{00000000-0005-0000-0000-0000FF1E0000}"/>
    <cellStyle name="Comma0 47 23" xfId="3972" xr:uid="{00000000-0005-0000-0000-0000001F0000}"/>
    <cellStyle name="Comma0 47 23 2" xfId="18742" xr:uid="{00000000-0005-0000-0000-0000011F0000}"/>
    <cellStyle name="Comma0 47 24" xfId="4474" xr:uid="{00000000-0005-0000-0000-0000021F0000}"/>
    <cellStyle name="Comma0 47 24 2" xfId="19244" xr:uid="{00000000-0005-0000-0000-0000031F0000}"/>
    <cellStyle name="Comma0 47 25" xfId="4546" xr:uid="{00000000-0005-0000-0000-0000041F0000}"/>
    <cellStyle name="Comma0 47 25 2" xfId="19316" xr:uid="{00000000-0005-0000-0000-0000051F0000}"/>
    <cellStyle name="Comma0 47 26" xfId="4144" xr:uid="{00000000-0005-0000-0000-0000061F0000}"/>
    <cellStyle name="Comma0 47 26 2" xfId="18914" xr:uid="{00000000-0005-0000-0000-0000071F0000}"/>
    <cellStyle name="Comma0 47 27" xfId="4506" xr:uid="{00000000-0005-0000-0000-0000081F0000}"/>
    <cellStyle name="Comma0 47 27 2" xfId="19276" xr:uid="{00000000-0005-0000-0000-0000091F0000}"/>
    <cellStyle name="Comma0 47 28" xfId="4864" xr:uid="{00000000-0005-0000-0000-00000A1F0000}"/>
    <cellStyle name="Comma0 47 28 2" xfId="19624" xr:uid="{00000000-0005-0000-0000-00000B1F0000}"/>
    <cellStyle name="Comma0 47 29" xfId="5197" xr:uid="{00000000-0005-0000-0000-00000C1F0000}"/>
    <cellStyle name="Comma0 47 29 2" xfId="19957" xr:uid="{00000000-0005-0000-0000-00000D1F0000}"/>
    <cellStyle name="Comma0 47 3" xfId="423" xr:uid="{00000000-0005-0000-0000-00000E1F0000}"/>
    <cellStyle name="Comma0 47 3 2" xfId="15220" xr:uid="{00000000-0005-0000-0000-00000F1F0000}"/>
    <cellStyle name="Comma0 47 30" xfId="5260" xr:uid="{00000000-0005-0000-0000-0000101F0000}"/>
    <cellStyle name="Comma0 47 30 2" xfId="20020" xr:uid="{00000000-0005-0000-0000-0000111F0000}"/>
    <cellStyle name="Comma0 47 31" xfId="5399" xr:uid="{00000000-0005-0000-0000-0000121F0000}"/>
    <cellStyle name="Comma0 47 31 2" xfId="20153" xr:uid="{00000000-0005-0000-0000-0000131F0000}"/>
    <cellStyle name="Comma0 47 32" xfId="14864" xr:uid="{00000000-0005-0000-0000-0000141F0000}"/>
    <cellStyle name="Comma0 47 4" xfId="599" xr:uid="{00000000-0005-0000-0000-0000151F0000}"/>
    <cellStyle name="Comma0 47 4 2" xfId="15396" xr:uid="{00000000-0005-0000-0000-0000161F0000}"/>
    <cellStyle name="Comma0 47 5" xfId="775" xr:uid="{00000000-0005-0000-0000-0000171F0000}"/>
    <cellStyle name="Comma0 47 5 2" xfId="15572" xr:uid="{00000000-0005-0000-0000-0000181F0000}"/>
    <cellStyle name="Comma0 47 6" xfId="951" xr:uid="{00000000-0005-0000-0000-0000191F0000}"/>
    <cellStyle name="Comma0 47 6 2" xfId="15748" xr:uid="{00000000-0005-0000-0000-00001A1F0000}"/>
    <cellStyle name="Comma0 47 7" xfId="1127" xr:uid="{00000000-0005-0000-0000-00001B1F0000}"/>
    <cellStyle name="Comma0 47 7 2" xfId="15924" xr:uid="{00000000-0005-0000-0000-00001C1F0000}"/>
    <cellStyle name="Comma0 47 8" xfId="1303" xr:uid="{00000000-0005-0000-0000-00001D1F0000}"/>
    <cellStyle name="Comma0 47 8 2" xfId="16100" xr:uid="{00000000-0005-0000-0000-00001E1F0000}"/>
    <cellStyle name="Comma0 47 9" xfId="1479" xr:uid="{00000000-0005-0000-0000-00001F1F0000}"/>
    <cellStyle name="Comma0 47 9 2" xfId="16276" xr:uid="{00000000-0005-0000-0000-0000201F0000}"/>
    <cellStyle name="Comma0 48" xfId="6564" xr:uid="{00000000-0005-0000-0000-0000211F0000}"/>
    <cellStyle name="Comma0 48 2" xfId="8062" xr:uid="{00000000-0005-0000-0000-0000221F0000}"/>
    <cellStyle name="Comma0 48 2 2" xfId="22802" xr:uid="{00000000-0005-0000-0000-0000231F0000}"/>
    <cellStyle name="Comma0 48 3" xfId="10291" xr:uid="{00000000-0005-0000-0000-0000241F0000}"/>
    <cellStyle name="Comma0 48 3 2" xfId="25027" xr:uid="{00000000-0005-0000-0000-0000251F0000}"/>
    <cellStyle name="Comma0 48 4" xfId="10149" xr:uid="{00000000-0005-0000-0000-0000261F0000}"/>
    <cellStyle name="Comma0 48 4 2" xfId="24885" xr:uid="{00000000-0005-0000-0000-0000271F0000}"/>
    <cellStyle name="Comma0 48 5" xfId="9814" xr:uid="{00000000-0005-0000-0000-0000281F0000}"/>
    <cellStyle name="Comma0 48 5 2" xfId="24550" xr:uid="{00000000-0005-0000-0000-0000291F0000}"/>
    <cellStyle name="Comma0 48 6" xfId="11808" xr:uid="{00000000-0005-0000-0000-00002A1F0000}"/>
    <cellStyle name="Comma0 48 6 2" xfId="26544" xr:uid="{00000000-0005-0000-0000-00002B1F0000}"/>
    <cellStyle name="Comma0 48 7" xfId="12312" xr:uid="{00000000-0005-0000-0000-00002C1F0000}"/>
    <cellStyle name="Comma0 48 7 2" xfId="27048" xr:uid="{00000000-0005-0000-0000-00002D1F0000}"/>
    <cellStyle name="Comma0 48 8" xfId="21313" xr:uid="{00000000-0005-0000-0000-00002E1F0000}"/>
    <cellStyle name="Comma0 49" xfId="7781" xr:uid="{00000000-0005-0000-0000-00002F1F0000}"/>
    <cellStyle name="Comma0 49 2" xfId="9275" xr:uid="{00000000-0005-0000-0000-0000301F0000}"/>
    <cellStyle name="Comma0 49 2 2" xfId="24011" xr:uid="{00000000-0005-0000-0000-0000311F0000}"/>
    <cellStyle name="Comma0 49 3" xfId="10477" xr:uid="{00000000-0005-0000-0000-0000321F0000}"/>
    <cellStyle name="Comma0 49 3 2" xfId="25213" xr:uid="{00000000-0005-0000-0000-0000331F0000}"/>
    <cellStyle name="Comma0 49 4" xfId="10087" xr:uid="{00000000-0005-0000-0000-0000341F0000}"/>
    <cellStyle name="Comma0 49 4 2" xfId="24823" xr:uid="{00000000-0005-0000-0000-0000351F0000}"/>
    <cellStyle name="Comma0 49 5" xfId="11644" xr:uid="{00000000-0005-0000-0000-0000361F0000}"/>
    <cellStyle name="Comma0 49 5 2" xfId="26380" xr:uid="{00000000-0005-0000-0000-0000371F0000}"/>
    <cellStyle name="Comma0 49 6" xfId="9722" xr:uid="{00000000-0005-0000-0000-0000381F0000}"/>
    <cellStyle name="Comma0 49 6 2" xfId="24458" xr:uid="{00000000-0005-0000-0000-0000391F0000}"/>
    <cellStyle name="Comma0 49 7" xfId="10766" xr:uid="{00000000-0005-0000-0000-00003A1F0000}"/>
    <cellStyle name="Comma0 49 7 2" xfId="25502" xr:uid="{00000000-0005-0000-0000-00003B1F0000}"/>
    <cellStyle name="Comma0 49 8" xfId="22521" xr:uid="{00000000-0005-0000-0000-00003C1F0000}"/>
    <cellStyle name="Comma0 5" xfId="67" xr:uid="{00000000-0005-0000-0000-00003D1F0000}"/>
    <cellStyle name="Comma0 5 10" xfId="1128" xr:uid="{00000000-0005-0000-0000-00003E1F0000}"/>
    <cellStyle name="Comma0 5 10 2" xfId="6907" xr:uid="{00000000-0005-0000-0000-00003F1F0000}"/>
    <cellStyle name="Comma0 5 10 2 2" xfId="7180" xr:uid="{00000000-0005-0000-0000-0000401F0000}"/>
    <cellStyle name="Comma0 5 10 2 2 2" xfId="21926" xr:uid="{00000000-0005-0000-0000-0000411F0000}"/>
    <cellStyle name="Comma0 5 10 2 3" xfId="10354" xr:uid="{00000000-0005-0000-0000-0000421F0000}"/>
    <cellStyle name="Comma0 5 10 2 3 2" xfId="25090" xr:uid="{00000000-0005-0000-0000-0000431F0000}"/>
    <cellStyle name="Comma0 5 10 2 4" xfId="11689" xr:uid="{00000000-0005-0000-0000-0000441F0000}"/>
    <cellStyle name="Comma0 5 10 2 4 2" xfId="26425" xr:uid="{00000000-0005-0000-0000-0000451F0000}"/>
    <cellStyle name="Comma0 5 10 2 5" xfId="9849" xr:uid="{00000000-0005-0000-0000-0000461F0000}"/>
    <cellStyle name="Comma0 5 10 2 5 2" xfId="24585" xr:uid="{00000000-0005-0000-0000-0000471F0000}"/>
    <cellStyle name="Comma0 5 10 2 6" xfId="11983" xr:uid="{00000000-0005-0000-0000-0000481F0000}"/>
    <cellStyle name="Comma0 5 10 2 6 2" xfId="26719" xr:uid="{00000000-0005-0000-0000-0000491F0000}"/>
    <cellStyle name="Comma0 5 10 2 7" xfId="12473" xr:uid="{00000000-0005-0000-0000-00004A1F0000}"/>
    <cellStyle name="Comma0 5 10 2 7 2" xfId="27209" xr:uid="{00000000-0005-0000-0000-00004B1F0000}"/>
    <cellStyle name="Comma0 5 10 2 8" xfId="21656" xr:uid="{00000000-0005-0000-0000-00004C1F0000}"/>
    <cellStyle name="Comma0 5 10 3" xfId="8467" xr:uid="{00000000-0005-0000-0000-00004D1F0000}"/>
    <cellStyle name="Comma0 5 10 3 2" xfId="7403" xr:uid="{00000000-0005-0000-0000-00004E1F0000}"/>
    <cellStyle name="Comma0 5 10 3 2 2" xfId="22147" xr:uid="{00000000-0005-0000-0000-00004F1F0000}"/>
    <cellStyle name="Comma0 5 10 3 3" xfId="10546" xr:uid="{00000000-0005-0000-0000-0000501F0000}"/>
    <cellStyle name="Comma0 5 10 3 3 2" xfId="25282" xr:uid="{00000000-0005-0000-0000-0000511F0000}"/>
    <cellStyle name="Comma0 5 10 3 4" xfId="9859" xr:uid="{00000000-0005-0000-0000-0000521F0000}"/>
    <cellStyle name="Comma0 5 10 3 4 2" xfId="24595" xr:uid="{00000000-0005-0000-0000-0000531F0000}"/>
    <cellStyle name="Comma0 5 10 3 5" xfId="9631" xr:uid="{00000000-0005-0000-0000-0000541F0000}"/>
    <cellStyle name="Comma0 5 10 3 5 2" xfId="24367" xr:uid="{00000000-0005-0000-0000-0000551F0000}"/>
    <cellStyle name="Comma0 5 10 3 6" xfId="10236" xr:uid="{00000000-0005-0000-0000-0000561F0000}"/>
    <cellStyle name="Comma0 5 10 3 6 2" xfId="24972" xr:uid="{00000000-0005-0000-0000-0000571F0000}"/>
    <cellStyle name="Comma0 5 10 3 7" xfId="11000" xr:uid="{00000000-0005-0000-0000-0000581F0000}"/>
    <cellStyle name="Comma0 5 10 3 7 2" xfId="25736" xr:uid="{00000000-0005-0000-0000-0000591F0000}"/>
    <cellStyle name="Comma0 5 10 3 8" xfId="23206" xr:uid="{00000000-0005-0000-0000-00005A1F0000}"/>
    <cellStyle name="Comma0 5 10 4" xfId="6727" xr:uid="{00000000-0005-0000-0000-00005B1F0000}"/>
    <cellStyle name="Comma0 5 10 4 2" xfId="9449" xr:uid="{00000000-0005-0000-0000-00005C1F0000}"/>
    <cellStyle name="Comma0 5 10 4 2 2" xfId="24185" xr:uid="{00000000-0005-0000-0000-00005D1F0000}"/>
    <cellStyle name="Comma0 5 10 4 3" xfId="11083" xr:uid="{00000000-0005-0000-0000-00005E1F0000}"/>
    <cellStyle name="Comma0 5 10 4 3 2" xfId="25819" xr:uid="{00000000-0005-0000-0000-00005F1F0000}"/>
    <cellStyle name="Comma0 5 10 4 4" xfId="10010" xr:uid="{00000000-0005-0000-0000-0000601F0000}"/>
    <cellStyle name="Comma0 5 10 4 4 2" xfId="24746" xr:uid="{00000000-0005-0000-0000-0000611F0000}"/>
    <cellStyle name="Comma0 5 10 4 5" xfId="9822" xr:uid="{00000000-0005-0000-0000-0000621F0000}"/>
    <cellStyle name="Comma0 5 10 4 5 2" xfId="24558" xr:uid="{00000000-0005-0000-0000-0000631F0000}"/>
    <cellStyle name="Comma0 5 10 4 6" xfId="9748" xr:uid="{00000000-0005-0000-0000-0000641F0000}"/>
    <cellStyle name="Comma0 5 10 4 6 2" xfId="24484" xr:uid="{00000000-0005-0000-0000-0000651F0000}"/>
    <cellStyle name="Comma0 5 10 4 7" xfId="9978" xr:uid="{00000000-0005-0000-0000-0000661F0000}"/>
    <cellStyle name="Comma0 5 10 4 7 2" xfId="24714" xr:uid="{00000000-0005-0000-0000-0000671F0000}"/>
    <cellStyle name="Comma0 5 10 4 8" xfId="21476" xr:uid="{00000000-0005-0000-0000-0000681F0000}"/>
    <cellStyle name="Comma0 5 10 5" xfId="8745" xr:uid="{00000000-0005-0000-0000-0000691F0000}"/>
    <cellStyle name="Comma0 5 10 5 2" xfId="9314" xr:uid="{00000000-0005-0000-0000-00006A1F0000}"/>
    <cellStyle name="Comma0 5 10 5 2 2" xfId="24050" xr:uid="{00000000-0005-0000-0000-00006B1F0000}"/>
    <cellStyle name="Comma0 5 10 5 3" xfId="11288" xr:uid="{00000000-0005-0000-0000-00006C1F0000}"/>
    <cellStyle name="Comma0 5 10 5 3 2" xfId="26024" xr:uid="{00000000-0005-0000-0000-00006D1F0000}"/>
    <cellStyle name="Comma0 5 10 5 4" xfId="11830" xr:uid="{00000000-0005-0000-0000-00006E1F0000}"/>
    <cellStyle name="Comma0 5 10 5 4 2" xfId="26566" xr:uid="{00000000-0005-0000-0000-00006F1F0000}"/>
    <cellStyle name="Comma0 5 10 5 5" xfId="12333" xr:uid="{00000000-0005-0000-0000-0000701F0000}"/>
    <cellStyle name="Comma0 5 10 5 5 2" xfId="27069" xr:uid="{00000000-0005-0000-0000-0000711F0000}"/>
    <cellStyle name="Comma0 5 10 5 6" xfId="12800" xr:uid="{00000000-0005-0000-0000-0000721F0000}"/>
    <cellStyle name="Comma0 5 10 5 6 2" xfId="27536" xr:uid="{00000000-0005-0000-0000-0000731F0000}"/>
    <cellStyle name="Comma0 5 10 5 7" xfId="13236" xr:uid="{00000000-0005-0000-0000-0000741F0000}"/>
    <cellStyle name="Comma0 5 10 5 7 2" xfId="27972" xr:uid="{00000000-0005-0000-0000-0000751F0000}"/>
    <cellStyle name="Comma0 5 10 5 8" xfId="23484" xr:uid="{00000000-0005-0000-0000-0000761F0000}"/>
    <cellStyle name="Comma0 5 10 6" xfId="8065" xr:uid="{00000000-0005-0000-0000-0000771F0000}"/>
    <cellStyle name="Comma0 5 10 6 2" xfId="7512" xr:uid="{00000000-0005-0000-0000-0000781F0000}"/>
    <cellStyle name="Comma0 5 10 6 2 2" xfId="22254" xr:uid="{00000000-0005-0000-0000-0000791F0000}"/>
    <cellStyle name="Comma0 5 10 6 3" xfId="11476" xr:uid="{00000000-0005-0000-0000-00007A1F0000}"/>
    <cellStyle name="Comma0 5 10 6 3 2" xfId="26212" xr:uid="{00000000-0005-0000-0000-00007B1F0000}"/>
    <cellStyle name="Comma0 5 10 6 4" xfId="12011" xr:uid="{00000000-0005-0000-0000-00007C1F0000}"/>
    <cellStyle name="Comma0 5 10 6 4 2" xfId="26747" xr:uid="{00000000-0005-0000-0000-00007D1F0000}"/>
    <cellStyle name="Comma0 5 10 6 5" xfId="12499" xr:uid="{00000000-0005-0000-0000-00007E1F0000}"/>
    <cellStyle name="Comma0 5 10 6 5 2" xfId="27235" xr:uid="{00000000-0005-0000-0000-00007F1F0000}"/>
    <cellStyle name="Comma0 5 10 6 6" xfId="12952" xr:uid="{00000000-0005-0000-0000-0000801F0000}"/>
    <cellStyle name="Comma0 5 10 6 6 2" xfId="27688" xr:uid="{00000000-0005-0000-0000-0000811F0000}"/>
    <cellStyle name="Comma0 5 10 6 7" xfId="13370" xr:uid="{00000000-0005-0000-0000-0000821F0000}"/>
    <cellStyle name="Comma0 5 10 6 7 2" xfId="28106" xr:uid="{00000000-0005-0000-0000-0000831F0000}"/>
    <cellStyle name="Comma0 5 10 6 8" xfId="22805" xr:uid="{00000000-0005-0000-0000-0000841F0000}"/>
    <cellStyle name="Comma0 5 10 7" xfId="6529" xr:uid="{00000000-0005-0000-0000-0000851F0000}"/>
    <cellStyle name="Comma0 5 10 7 2" xfId="9476" xr:uid="{00000000-0005-0000-0000-0000861F0000}"/>
    <cellStyle name="Comma0 5 10 7 2 2" xfId="24212" xr:uid="{00000000-0005-0000-0000-0000871F0000}"/>
    <cellStyle name="Comma0 5 10 7 3" xfId="11669" xr:uid="{00000000-0005-0000-0000-0000881F0000}"/>
    <cellStyle name="Comma0 5 10 7 3 2" xfId="26405" xr:uid="{00000000-0005-0000-0000-0000891F0000}"/>
    <cellStyle name="Comma0 5 10 7 4" xfId="12186" xr:uid="{00000000-0005-0000-0000-00008A1F0000}"/>
    <cellStyle name="Comma0 5 10 7 4 2" xfId="26922" xr:uid="{00000000-0005-0000-0000-00008B1F0000}"/>
    <cellStyle name="Comma0 5 10 7 5" xfId="12659" xr:uid="{00000000-0005-0000-0000-00008C1F0000}"/>
    <cellStyle name="Comma0 5 10 7 5 2" xfId="27395" xr:uid="{00000000-0005-0000-0000-00008D1F0000}"/>
    <cellStyle name="Comma0 5 10 7 6" xfId="13101" xr:uid="{00000000-0005-0000-0000-00008E1F0000}"/>
    <cellStyle name="Comma0 5 10 7 6 2" xfId="27837" xr:uid="{00000000-0005-0000-0000-00008F1F0000}"/>
    <cellStyle name="Comma0 5 10 7 7" xfId="13504" xr:uid="{00000000-0005-0000-0000-0000901F0000}"/>
    <cellStyle name="Comma0 5 10 7 7 2" xfId="28240" xr:uid="{00000000-0005-0000-0000-0000911F0000}"/>
    <cellStyle name="Comma0 5 10 7 8" xfId="21278" xr:uid="{00000000-0005-0000-0000-0000921F0000}"/>
    <cellStyle name="Comma0 5 10 8" xfId="15925" xr:uid="{00000000-0005-0000-0000-0000931F0000}"/>
    <cellStyle name="Comma0 5 11" xfId="1304" xr:uid="{00000000-0005-0000-0000-0000941F0000}"/>
    <cellStyle name="Comma0 5 11 2" xfId="8302" xr:uid="{00000000-0005-0000-0000-0000951F0000}"/>
    <cellStyle name="Comma0 5 11 2 2" xfId="6568" xr:uid="{00000000-0005-0000-0000-0000961F0000}"/>
    <cellStyle name="Comma0 5 11 2 2 2" xfId="21317" xr:uid="{00000000-0005-0000-0000-0000971F0000}"/>
    <cellStyle name="Comma0 5 11 2 3" xfId="10394" xr:uid="{00000000-0005-0000-0000-0000981F0000}"/>
    <cellStyle name="Comma0 5 11 2 3 2" xfId="25130" xr:uid="{00000000-0005-0000-0000-0000991F0000}"/>
    <cellStyle name="Comma0 5 11 2 4" xfId="9800" xr:uid="{00000000-0005-0000-0000-00009A1F0000}"/>
    <cellStyle name="Comma0 5 11 2 4 2" xfId="24536" xr:uid="{00000000-0005-0000-0000-00009B1F0000}"/>
    <cellStyle name="Comma0 5 11 2 5" xfId="10774" xr:uid="{00000000-0005-0000-0000-00009C1F0000}"/>
    <cellStyle name="Comma0 5 11 2 5 2" xfId="25510" xr:uid="{00000000-0005-0000-0000-00009D1F0000}"/>
    <cellStyle name="Comma0 5 11 2 6" xfId="10930" xr:uid="{00000000-0005-0000-0000-00009E1F0000}"/>
    <cellStyle name="Comma0 5 11 2 6 2" xfId="25666" xr:uid="{00000000-0005-0000-0000-00009F1F0000}"/>
    <cellStyle name="Comma0 5 11 2 7" xfId="10143" xr:uid="{00000000-0005-0000-0000-0000A01F0000}"/>
    <cellStyle name="Comma0 5 11 2 7 2" xfId="24879" xr:uid="{00000000-0005-0000-0000-0000A11F0000}"/>
    <cellStyle name="Comma0 5 11 2 8" xfId="23042" xr:uid="{00000000-0005-0000-0000-0000A21F0000}"/>
    <cellStyle name="Comma0 5 11 3" xfId="8444" xr:uid="{00000000-0005-0000-0000-0000A31F0000}"/>
    <cellStyle name="Comma0 5 11 3 2" xfId="7182" xr:uid="{00000000-0005-0000-0000-0000A41F0000}"/>
    <cellStyle name="Comma0 5 11 3 2 2" xfId="21928" xr:uid="{00000000-0005-0000-0000-0000A51F0000}"/>
    <cellStyle name="Comma0 5 11 3 3" xfId="10591" xr:uid="{00000000-0005-0000-0000-0000A61F0000}"/>
    <cellStyle name="Comma0 5 11 3 3 2" xfId="25327" xr:uid="{00000000-0005-0000-0000-0000A71F0000}"/>
    <cellStyle name="Comma0 5 11 3 4" xfId="11060" xr:uid="{00000000-0005-0000-0000-0000A81F0000}"/>
    <cellStyle name="Comma0 5 11 3 4 2" xfId="25796" xr:uid="{00000000-0005-0000-0000-0000A91F0000}"/>
    <cellStyle name="Comma0 5 11 3 5" xfId="9729" xr:uid="{00000000-0005-0000-0000-0000AA1F0000}"/>
    <cellStyle name="Comma0 5 11 3 5 2" xfId="24465" xr:uid="{00000000-0005-0000-0000-0000AB1F0000}"/>
    <cellStyle name="Comma0 5 11 3 6" xfId="10265" xr:uid="{00000000-0005-0000-0000-0000AC1F0000}"/>
    <cellStyle name="Comma0 5 11 3 6 2" xfId="25001" xr:uid="{00000000-0005-0000-0000-0000AD1F0000}"/>
    <cellStyle name="Comma0 5 11 3 7" xfId="11248" xr:uid="{00000000-0005-0000-0000-0000AE1F0000}"/>
    <cellStyle name="Comma0 5 11 3 7 2" xfId="25984" xr:uid="{00000000-0005-0000-0000-0000AF1F0000}"/>
    <cellStyle name="Comma0 5 11 3 8" xfId="23183" xr:uid="{00000000-0005-0000-0000-0000B01F0000}"/>
    <cellStyle name="Comma0 5 11 4" xfId="6604" xr:uid="{00000000-0005-0000-0000-0000B11F0000}"/>
    <cellStyle name="Comma0 5 11 4 2" xfId="6593" xr:uid="{00000000-0005-0000-0000-0000B21F0000}"/>
    <cellStyle name="Comma0 5 11 4 2 2" xfId="21342" xr:uid="{00000000-0005-0000-0000-0000B31F0000}"/>
    <cellStyle name="Comma0 5 11 4 3" xfId="11126" xr:uid="{00000000-0005-0000-0000-0000B41F0000}"/>
    <cellStyle name="Comma0 5 11 4 3 2" xfId="25862" xr:uid="{00000000-0005-0000-0000-0000B51F0000}"/>
    <cellStyle name="Comma0 5 11 4 4" xfId="11633" xr:uid="{00000000-0005-0000-0000-0000B61F0000}"/>
    <cellStyle name="Comma0 5 11 4 4 2" xfId="26369" xr:uid="{00000000-0005-0000-0000-0000B71F0000}"/>
    <cellStyle name="Comma0 5 11 4 5" xfId="10893" xr:uid="{00000000-0005-0000-0000-0000B81F0000}"/>
    <cellStyle name="Comma0 5 11 4 5 2" xfId="25629" xr:uid="{00000000-0005-0000-0000-0000B91F0000}"/>
    <cellStyle name="Comma0 5 11 4 6" xfId="11014" xr:uid="{00000000-0005-0000-0000-0000BA1F0000}"/>
    <cellStyle name="Comma0 5 11 4 6 2" xfId="25750" xr:uid="{00000000-0005-0000-0000-0000BB1F0000}"/>
    <cellStyle name="Comma0 5 11 4 7" xfId="10309" xr:uid="{00000000-0005-0000-0000-0000BC1F0000}"/>
    <cellStyle name="Comma0 5 11 4 7 2" xfId="25045" xr:uid="{00000000-0005-0000-0000-0000BD1F0000}"/>
    <cellStyle name="Comma0 5 11 4 8" xfId="21353" xr:uid="{00000000-0005-0000-0000-0000BE1F0000}"/>
    <cellStyle name="Comma0 5 11 5" xfId="7942" xr:uid="{00000000-0005-0000-0000-0000BF1F0000}"/>
    <cellStyle name="Comma0 5 11 5 2" xfId="9400" xr:uid="{00000000-0005-0000-0000-0000C01F0000}"/>
    <cellStyle name="Comma0 5 11 5 2 2" xfId="24136" xr:uid="{00000000-0005-0000-0000-0000C11F0000}"/>
    <cellStyle name="Comma0 5 11 5 3" xfId="11332" xr:uid="{00000000-0005-0000-0000-0000C21F0000}"/>
    <cellStyle name="Comma0 5 11 5 3 2" xfId="26068" xr:uid="{00000000-0005-0000-0000-0000C31F0000}"/>
    <cellStyle name="Comma0 5 11 5 4" xfId="11872" xr:uid="{00000000-0005-0000-0000-0000C41F0000}"/>
    <cellStyle name="Comma0 5 11 5 4 2" xfId="26608" xr:uid="{00000000-0005-0000-0000-0000C51F0000}"/>
    <cellStyle name="Comma0 5 11 5 5" xfId="12373" xr:uid="{00000000-0005-0000-0000-0000C61F0000}"/>
    <cellStyle name="Comma0 5 11 5 5 2" xfId="27109" xr:uid="{00000000-0005-0000-0000-0000C71F0000}"/>
    <cellStyle name="Comma0 5 11 5 6" xfId="12838" xr:uid="{00000000-0005-0000-0000-0000C81F0000}"/>
    <cellStyle name="Comma0 5 11 5 6 2" xfId="27574" xr:uid="{00000000-0005-0000-0000-0000C91F0000}"/>
    <cellStyle name="Comma0 5 11 5 7" xfId="13270" xr:uid="{00000000-0005-0000-0000-0000CA1F0000}"/>
    <cellStyle name="Comma0 5 11 5 7 2" xfId="28006" xr:uid="{00000000-0005-0000-0000-0000CB1F0000}"/>
    <cellStyle name="Comma0 5 11 5 8" xfId="22682" xr:uid="{00000000-0005-0000-0000-0000CC1F0000}"/>
    <cellStyle name="Comma0 5 11 6" xfId="8756" xr:uid="{00000000-0005-0000-0000-0000CD1F0000}"/>
    <cellStyle name="Comma0 5 11 6 2" xfId="8118" xr:uid="{00000000-0005-0000-0000-0000CE1F0000}"/>
    <cellStyle name="Comma0 5 11 6 2 2" xfId="22858" xr:uid="{00000000-0005-0000-0000-0000CF1F0000}"/>
    <cellStyle name="Comma0 5 11 6 3" xfId="11516" xr:uid="{00000000-0005-0000-0000-0000D01F0000}"/>
    <cellStyle name="Comma0 5 11 6 3 2" xfId="26252" xr:uid="{00000000-0005-0000-0000-0000D11F0000}"/>
    <cellStyle name="Comma0 5 11 6 4" xfId="12051" xr:uid="{00000000-0005-0000-0000-0000D21F0000}"/>
    <cellStyle name="Comma0 5 11 6 4 2" xfId="26787" xr:uid="{00000000-0005-0000-0000-0000D31F0000}"/>
    <cellStyle name="Comma0 5 11 6 5" xfId="12537" xr:uid="{00000000-0005-0000-0000-0000D41F0000}"/>
    <cellStyle name="Comma0 5 11 6 5 2" xfId="27273" xr:uid="{00000000-0005-0000-0000-0000D51F0000}"/>
    <cellStyle name="Comma0 5 11 6 6" xfId="12990" xr:uid="{00000000-0005-0000-0000-0000D61F0000}"/>
    <cellStyle name="Comma0 5 11 6 6 2" xfId="27726" xr:uid="{00000000-0005-0000-0000-0000D71F0000}"/>
    <cellStyle name="Comma0 5 11 6 7" xfId="13404" xr:uid="{00000000-0005-0000-0000-0000D81F0000}"/>
    <cellStyle name="Comma0 5 11 6 7 2" xfId="28140" xr:uid="{00000000-0005-0000-0000-0000D91F0000}"/>
    <cellStyle name="Comma0 5 11 6 8" xfId="23495" xr:uid="{00000000-0005-0000-0000-0000DA1F0000}"/>
    <cellStyle name="Comma0 5 11 7" xfId="6880" xr:uid="{00000000-0005-0000-0000-0000DB1F0000}"/>
    <cellStyle name="Comma0 5 11 7 2" xfId="9510" xr:uid="{00000000-0005-0000-0000-0000DC1F0000}"/>
    <cellStyle name="Comma0 5 11 7 2 2" xfId="24246" xr:uid="{00000000-0005-0000-0000-0000DD1F0000}"/>
    <cellStyle name="Comma0 5 11 7 3" xfId="11713" xr:uid="{00000000-0005-0000-0000-0000DE1F0000}"/>
    <cellStyle name="Comma0 5 11 7 3 2" xfId="26449" xr:uid="{00000000-0005-0000-0000-0000DF1F0000}"/>
    <cellStyle name="Comma0 5 11 7 4" xfId="12225" xr:uid="{00000000-0005-0000-0000-0000E01F0000}"/>
    <cellStyle name="Comma0 5 11 7 4 2" xfId="26961" xr:uid="{00000000-0005-0000-0000-0000E11F0000}"/>
    <cellStyle name="Comma0 5 11 7 5" xfId="12696" xr:uid="{00000000-0005-0000-0000-0000E21F0000}"/>
    <cellStyle name="Comma0 5 11 7 5 2" xfId="27432" xr:uid="{00000000-0005-0000-0000-0000E31F0000}"/>
    <cellStyle name="Comma0 5 11 7 6" xfId="13138" xr:uid="{00000000-0005-0000-0000-0000E41F0000}"/>
    <cellStyle name="Comma0 5 11 7 6 2" xfId="27874" xr:uid="{00000000-0005-0000-0000-0000E51F0000}"/>
    <cellStyle name="Comma0 5 11 7 7" xfId="13538" xr:uid="{00000000-0005-0000-0000-0000E61F0000}"/>
    <cellStyle name="Comma0 5 11 7 7 2" xfId="28274" xr:uid="{00000000-0005-0000-0000-0000E71F0000}"/>
    <cellStyle name="Comma0 5 11 7 8" xfId="21629" xr:uid="{00000000-0005-0000-0000-0000E81F0000}"/>
    <cellStyle name="Comma0 5 11 8" xfId="16101" xr:uid="{00000000-0005-0000-0000-0000E91F0000}"/>
    <cellStyle name="Comma0 5 12" xfId="1480" xr:uid="{00000000-0005-0000-0000-0000EA1F0000}"/>
    <cellStyle name="Comma0 5 12 2" xfId="7825" xr:uid="{00000000-0005-0000-0000-0000EB1F0000}"/>
    <cellStyle name="Comma0 5 12 2 2" xfId="7065" xr:uid="{00000000-0005-0000-0000-0000EC1F0000}"/>
    <cellStyle name="Comma0 5 12 2 2 2" xfId="21811" xr:uid="{00000000-0005-0000-0000-0000ED1F0000}"/>
    <cellStyle name="Comma0 5 12 2 3" xfId="10361" xr:uid="{00000000-0005-0000-0000-0000EE1F0000}"/>
    <cellStyle name="Comma0 5 12 2 3 2" xfId="25097" xr:uid="{00000000-0005-0000-0000-0000EF1F0000}"/>
    <cellStyle name="Comma0 5 12 2 4" xfId="10844" xr:uid="{00000000-0005-0000-0000-0000F01F0000}"/>
    <cellStyle name="Comma0 5 12 2 4 2" xfId="25580" xr:uid="{00000000-0005-0000-0000-0000F11F0000}"/>
    <cellStyle name="Comma0 5 12 2 5" xfId="9832" xr:uid="{00000000-0005-0000-0000-0000F21F0000}"/>
    <cellStyle name="Comma0 5 12 2 5 2" xfId="24568" xr:uid="{00000000-0005-0000-0000-0000F31F0000}"/>
    <cellStyle name="Comma0 5 12 2 6" xfId="11007" xr:uid="{00000000-0005-0000-0000-0000F41F0000}"/>
    <cellStyle name="Comma0 5 12 2 6 2" xfId="25743" xr:uid="{00000000-0005-0000-0000-0000F51F0000}"/>
    <cellStyle name="Comma0 5 12 2 7" xfId="10750" xr:uid="{00000000-0005-0000-0000-0000F61F0000}"/>
    <cellStyle name="Comma0 5 12 2 7 2" xfId="25486" xr:uid="{00000000-0005-0000-0000-0000F71F0000}"/>
    <cellStyle name="Comma0 5 12 2 8" xfId="22565" xr:uid="{00000000-0005-0000-0000-0000F81F0000}"/>
    <cellStyle name="Comma0 5 12 3" xfId="8438" xr:uid="{00000000-0005-0000-0000-0000F91F0000}"/>
    <cellStyle name="Comma0 5 12 3 2" xfId="8680" xr:uid="{00000000-0005-0000-0000-0000FA1F0000}"/>
    <cellStyle name="Comma0 5 12 3 2 2" xfId="23419" xr:uid="{00000000-0005-0000-0000-0000FB1F0000}"/>
    <cellStyle name="Comma0 5 12 3 3" xfId="10553" xr:uid="{00000000-0005-0000-0000-0000FC1F0000}"/>
    <cellStyle name="Comma0 5 12 3 3 2" xfId="25289" xr:uid="{00000000-0005-0000-0000-0000FD1F0000}"/>
    <cellStyle name="Comma0 5 12 3 4" xfId="9684" xr:uid="{00000000-0005-0000-0000-0000FE1F0000}"/>
    <cellStyle name="Comma0 5 12 3 4 2" xfId="24420" xr:uid="{00000000-0005-0000-0000-0000FF1F0000}"/>
    <cellStyle name="Comma0 5 12 3 5" xfId="10977" xr:uid="{00000000-0005-0000-0000-000000200000}"/>
    <cellStyle name="Comma0 5 12 3 5 2" xfId="25713" xr:uid="{00000000-0005-0000-0000-000001200000}"/>
    <cellStyle name="Comma0 5 12 3 6" xfId="11238" xr:uid="{00000000-0005-0000-0000-000002200000}"/>
    <cellStyle name="Comma0 5 12 3 6 2" xfId="25974" xr:uid="{00000000-0005-0000-0000-000003200000}"/>
    <cellStyle name="Comma0 5 12 3 7" xfId="10945" xr:uid="{00000000-0005-0000-0000-000004200000}"/>
    <cellStyle name="Comma0 5 12 3 7 2" xfId="25681" xr:uid="{00000000-0005-0000-0000-000005200000}"/>
    <cellStyle name="Comma0 5 12 3 8" xfId="23177" xr:uid="{00000000-0005-0000-0000-000006200000}"/>
    <cellStyle name="Comma0 5 12 4" xfId="7112" xr:uid="{00000000-0005-0000-0000-000007200000}"/>
    <cellStyle name="Comma0 5 12 4 2" xfId="6533" xr:uid="{00000000-0005-0000-0000-000008200000}"/>
    <cellStyle name="Comma0 5 12 4 2 2" xfId="21282" xr:uid="{00000000-0005-0000-0000-000009200000}"/>
    <cellStyle name="Comma0 5 12 4 3" xfId="11091" xr:uid="{00000000-0005-0000-0000-00000A200000}"/>
    <cellStyle name="Comma0 5 12 4 3 2" xfId="25827" xr:uid="{00000000-0005-0000-0000-00000B200000}"/>
    <cellStyle name="Comma0 5 12 4 4" xfId="11249" xr:uid="{00000000-0005-0000-0000-00000C200000}"/>
    <cellStyle name="Comma0 5 12 4 4 2" xfId="25985" xr:uid="{00000000-0005-0000-0000-00000D200000}"/>
    <cellStyle name="Comma0 5 12 4 5" xfId="10729" xr:uid="{00000000-0005-0000-0000-00000E200000}"/>
    <cellStyle name="Comma0 5 12 4 5 2" xfId="25465" xr:uid="{00000000-0005-0000-0000-00000F200000}"/>
    <cellStyle name="Comma0 5 12 4 6" xfId="11423" xr:uid="{00000000-0005-0000-0000-000010200000}"/>
    <cellStyle name="Comma0 5 12 4 6 2" xfId="26159" xr:uid="{00000000-0005-0000-0000-000011200000}"/>
    <cellStyle name="Comma0 5 12 4 7" xfId="10113" xr:uid="{00000000-0005-0000-0000-000012200000}"/>
    <cellStyle name="Comma0 5 12 4 7 2" xfId="24849" xr:uid="{00000000-0005-0000-0000-000013200000}"/>
    <cellStyle name="Comma0 5 12 4 8" xfId="21858" xr:uid="{00000000-0005-0000-0000-000014200000}"/>
    <cellStyle name="Comma0 5 12 5" xfId="8609" xr:uid="{00000000-0005-0000-0000-000015200000}"/>
    <cellStyle name="Comma0 5 12 5 2" xfId="8859" xr:uid="{00000000-0005-0000-0000-000016200000}"/>
    <cellStyle name="Comma0 5 12 5 2 2" xfId="23597" xr:uid="{00000000-0005-0000-0000-000017200000}"/>
    <cellStyle name="Comma0 5 12 5 3" xfId="11295" xr:uid="{00000000-0005-0000-0000-000018200000}"/>
    <cellStyle name="Comma0 5 12 5 3 2" xfId="26031" xr:uid="{00000000-0005-0000-0000-000019200000}"/>
    <cellStyle name="Comma0 5 12 5 4" xfId="11837" xr:uid="{00000000-0005-0000-0000-00001A200000}"/>
    <cellStyle name="Comma0 5 12 5 4 2" xfId="26573" xr:uid="{00000000-0005-0000-0000-00001B200000}"/>
    <cellStyle name="Comma0 5 12 5 5" xfId="12340" xr:uid="{00000000-0005-0000-0000-00001C200000}"/>
    <cellStyle name="Comma0 5 12 5 5 2" xfId="27076" xr:uid="{00000000-0005-0000-0000-00001D200000}"/>
    <cellStyle name="Comma0 5 12 5 6" xfId="12807" xr:uid="{00000000-0005-0000-0000-00001E200000}"/>
    <cellStyle name="Comma0 5 12 5 6 2" xfId="27543" xr:uid="{00000000-0005-0000-0000-00001F200000}"/>
    <cellStyle name="Comma0 5 12 5 7" xfId="13243" xr:uid="{00000000-0005-0000-0000-000020200000}"/>
    <cellStyle name="Comma0 5 12 5 7 2" xfId="27979" xr:uid="{00000000-0005-0000-0000-000021200000}"/>
    <cellStyle name="Comma0 5 12 5 8" xfId="23348" xr:uid="{00000000-0005-0000-0000-000022200000}"/>
    <cellStyle name="Comma0 5 12 6" xfId="6648" xr:uid="{00000000-0005-0000-0000-000023200000}"/>
    <cellStyle name="Comma0 5 12 6 2" xfId="8596" xr:uid="{00000000-0005-0000-0000-000024200000}"/>
    <cellStyle name="Comma0 5 12 6 2 2" xfId="23335" xr:uid="{00000000-0005-0000-0000-000025200000}"/>
    <cellStyle name="Comma0 5 12 6 3" xfId="11483" xr:uid="{00000000-0005-0000-0000-000026200000}"/>
    <cellStyle name="Comma0 5 12 6 3 2" xfId="26219" xr:uid="{00000000-0005-0000-0000-000027200000}"/>
    <cellStyle name="Comma0 5 12 6 4" xfId="12018" xr:uid="{00000000-0005-0000-0000-000028200000}"/>
    <cellStyle name="Comma0 5 12 6 4 2" xfId="26754" xr:uid="{00000000-0005-0000-0000-000029200000}"/>
    <cellStyle name="Comma0 5 12 6 5" xfId="12506" xr:uid="{00000000-0005-0000-0000-00002A200000}"/>
    <cellStyle name="Comma0 5 12 6 5 2" xfId="27242" xr:uid="{00000000-0005-0000-0000-00002B200000}"/>
    <cellStyle name="Comma0 5 12 6 6" xfId="12959" xr:uid="{00000000-0005-0000-0000-00002C200000}"/>
    <cellStyle name="Comma0 5 12 6 6 2" xfId="27695" xr:uid="{00000000-0005-0000-0000-00002D200000}"/>
    <cellStyle name="Comma0 5 12 6 7" xfId="13377" xr:uid="{00000000-0005-0000-0000-00002E200000}"/>
    <cellStyle name="Comma0 5 12 6 7 2" xfId="28113" xr:uid="{00000000-0005-0000-0000-00002F200000}"/>
    <cellStyle name="Comma0 5 12 6 8" xfId="21397" xr:uid="{00000000-0005-0000-0000-000030200000}"/>
    <cellStyle name="Comma0 5 12 7" xfId="8693" xr:uid="{00000000-0005-0000-0000-000031200000}"/>
    <cellStyle name="Comma0 5 12 7 2" xfId="9483" xr:uid="{00000000-0005-0000-0000-000032200000}"/>
    <cellStyle name="Comma0 5 12 7 2 2" xfId="24219" xr:uid="{00000000-0005-0000-0000-000033200000}"/>
    <cellStyle name="Comma0 5 12 7 3" xfId="11677" xr:uid="{00000000-0005-0000-0000-000034200000}"/>
    <cellStyle name="Comma0 5 12 7 3 2" xfId="26413" xr:uid="{00000000-0005-0000-0000-000035200000}"/>
    <cellStyle name="Comma0 5 12 7 4" xfId="12193" xr:uid="{00000000-0005-0000-0000-000036200000}"/>
    <cellStyle name="Comma0 5 12 7 4 2" xfId="26929" xr:uid="{00000000-0005-0000-0000-000037200000}"/>
    <cellStyle name="Comma0 5 12 7 5" xfId="12666" xr:uid="{00000000-0005-0000-0000-000038200000}"/>
    <cellStyle name="Comma0 5 12 7 5 2" xfId="27402" xr:uid="{00000000-0005-0000-0000-000039200000}"/>
    <cellStyle name="Comma0 5 12 7 6" xfId="13108" xr:uid="{00000000-0005-0000-0000-00003A200000}"/>
    <cellStyle name="Comma0 5 12 7 6 2" xfId="27844" xr:uid="{00000000-0005-0000-0000-00003B200000}"/>
    <cellStyle name="Comma0 5 12 7 7" xfId="13511" xr:uid="{00000000-0005-0000-0000-00003C200000}"/>
    <cellStyle name="Comma0 5 12 7 7 2" xfId="28247" xr:uid="{00000000-0005-0000-0000-00003D200000}"/>
    <cellStyle name="Comma0 5 12 7 8" xfId="23432" xr:uid="{00000000-0005-0000-0000-00003E200000}"/>
    <cellStyle name="Comma0 5 12 8" xfId="16277" xr:uid="{00000000-0005-0000-0000-00003F200000}"/>
    <cellStyle name="Comma0 5 13" xfId="1656" xr:uid="{00000000-0005-0000-0000-000040200000}"/>
    <cellStyle name="Comma0 5 13 2" xfId="8283" xr:uid="{00000000-0005-0000-0000-000041200000}"/>
    <cellStyle name="Comma0 5 13 2 2" xfId="8301" xr:uid="{00000000-0005-0000-0000-000042200000}"/>
    <cellStyle name="Comma0 5 13 2 2 2" xfId="23041" xr:uid="{00000000-0005-0000-0000-000043200000}"/>
    <cellStyle name="Comma0 5 13 2 3" xfId="10407" xr:uid="{00000000-0005-0000-0000-000044200000}"/>
    <cellStyle name="Comma0 5 13 2 3 2" xfId="25143" xr:uid="{00000000-0005-0000-0000-000045200000}"/>
    <cellStyle name="Comma0 5 13 2 4" xfId="10482" xr:uid="{00000000-0005-0000-0000-000046200000}"/>
    <cellStyle name="Comma0 5 13 2 4 2" xfId="25218" xr:uid="{00000000-0005-0000-0000-000047200000}"/>
    <cellStyle name="Comma0 5 13 2 5" xfId="9702" xr:uid="{00000000-0005-0000-0000-000048200000}"/>
    <cellStyle name="Comma0 5 13 2 5 2" xfId="24438" xr:uid="{00000000-0005-0000-0000-000049200000}"/>
    <cellStyle name="Comma0 5 13 2 6" xfId="10739" xr:uid="{00000000-0005-0000-0000-00004A200000}"/>
    <cellStyle name="Comma0 5 13 2 6 2" xfId="25475" xr:uid="{00000000-0005-0000-0000-00004B200000}"/>
    <cellStyle name="Comma0 5 13 2 7" xfId="9695" xr:uid="{00000000-0005-0000-0000-00004C200000}"/>
    <cellStyle name="Comma0 5 13 2 7 2" xfId="24431" xr:uid="{00000000-0005-0000-0000-00004D200000}"/>
    <cellStyle name="Comma0 5 13 2 8" xfId="23023" xr:uid="{00000000-0005-0000-0000-00004E200000}"/>
    <cellStyle name="Comma0 5 13 3" xfId="7513" xr:uid="{00000000-0005-0000-0000-00004F200000}"/>
    <cellStyle name="Comma0 5 13 3 2" xfId="7710" xr:uid="{00000000-0005-0000-0000-000050200000}"/>
    <cellStyle name="Comma0 5 13 3 2 2" xfId="22450" xr:uid="{00000000-0005-0000-0000-000051200000}"/>
    <cellStyle name="Comma0 5 13 3 3" xfId="10605" xr:uid="{00000000-0005-0000-0000-000052200000}"/>
    <cellStyle name="Comma0 5 13 3 3 2" xfId="25341" xr:uid="{00000000-0005-0000-0000-000053200000}"/>
    <cellStyle name="Comma0 5 13 3 4" xfId="11648" xr:uid="{00000000-0005-0000-0000-000054200000}"/>
    <cellStyle name="Comma0 5 13 3 4 2" xfId="26384" xr:uid="{00000000-0005-0000-0000-000055200000}"/>
    <cellStyle name="Comma0 5 13 3 5" xfId="10488" xr:uid="{00000000-0005-0000-0000-000056200000}"/>
    <cellStyle name="Comma0 5 13 3 5 2" xfId="25224" xr:uid="{00000000-0005-0000-0000-000057200000}"/>
    <cellStyle name="Comma0 5 13 3 6" xfId="9935" xr:uid="{00000000-0005-0000-0000-000058200000}"/>
    <cellStyle name="Comma0 5 13 3 6 2" xfId="24671" xr:uid="{00000000-0005-0000-0000-000059200000}"/>
    <cellStyle name="Comma0 5 13 3 7" xfId="10250" xr:uid="{00000000-0005-0000-0000-00005A200000}"/>
    <cellStyle name="Comma0 5 13 3 7 2" xfId="24986" xr:uid="{00000000-0005-0000-0000-00005B200000}"/>
    <cellStyle name="Comma0 5 13 3 8" xfId="22255" xr:uid="{00000000-0005-0000-0000-00005C200000}"/>
    <cellStyle name="Comma0 5 13 4" xfId="8194" xr:uid="{00000000-0005-0000-0000-00005D200000}"/>
    <cellStyle name="Comma0 5 13 4 2" xfId="7292" xr:uid="{00000000-0005-0000-0000-00005E200000}"/>
    <cellStyle name="Comma0 5 13 4 2 2" xfId="22038" xr:uid="{00000000-0005-0000-0000-00005F200000}"/>
    <cellStyle name="Comma0 5 13 4 3" xfId="11138" xr:uid="{00000000-0005-0000-0000-000060200000}"/>
    <cellStyle name="Comma0 5 13 4 3 2" xfId="25874" xr:uid="{00000000-0005-0000-0000-000061200000}"/>
    <cellStyle name="Comma0 5 13 4 4" xfId="9835" xr:uid="{00000000-0005-0000-0000-000062200000}"/>
    <cellStyle name="Comma0 5 13 4 4 2" xfId="24571" xr:uid="{00000000-0005-0000-0000-000063200000}"/>
    <cellStyle name="Comma0 5 13 4 5" xfId="11974" xr:uid="{00000000-0005-0000-0000-000064200000}"/>
    <cellStyle name="Comma0 5 13 4 5 2" xfId="26710" xr:uid="{00000000-0005-0000-0000-000065200000}"/>
    <cellStyle name="Comma0 5 13 4 6" xfId="12466" xr:uid="{00000000-0005-0000-0000-000066200000}"/>
    <cellStyle name="Comma0 5 13 4 6 2" xfId="27202" xr:uid="{00000000-0005-0000-0000-000067200000}"/>
    <cellStyle name="Comma0 5 13 4 7" xfId="12924" xr:uid="{00000000-0005-0000-0000-000068200000}"/>
    <cellStyle name="Comma0 5 13 4 7 2" xfId="27660" xr:uid="{00000000-0005-0000-0000-000069200000}"/>
    <cellStyle name="Comma0 5 13 4 8" xfId="22934" xr:uid="{00000000-0005-0000-0000-00006A200000}"/>
    <cellStyle name="Comma0 5 13 5" xfId="7676" xr:uid="{00000000-0005-0000-0000-00006B200000}"/>
    <cellStyle name="Comma0 5 13 5 2" xfId="8826" xr:uid="{00000000-0005-0000-0000-00006C200000}"/>
    <cellStyle name="Comma0 5 13 5 2 2" xfId="23564" xr:uid="{00000000-0005-0000-0000-00006D200000}"/>
    <cellStyle name="Comma0 5 13 5 3" xfId="11348" xr:uid="{00000000-0005-0000-0000-00006E200000}"/>
    <cellStyle name="Comma0 5 13 5 3 2" xfId="26084" xr:uid="{00000000-0005-0000-0000-00006F200000}"/>
    <cellStyle name="Comma0 5 13 5 4" xfId="11885" xr:uid="{00000000-0005-0000-0000-000070200000}"/>
    <cellStyle name="Comma0 5 13 5 4 2" xfId="26621" xr:uid="{00000000-0005-0000-0000-000071200000}"/>
    <cellStyle name="Comma0 5 13 5 5" xfId="12385" xr:uid="{00000000-0005-0000-0000-000072200000}"/>
    <cellStyle name="Comma0 5 13 5 5 2" xfId="27121" xr:uid="{00000000-0005-0000-0000-000073200000}"/>
    <cellStyle name="Comma0 5 13 5 6" xfId="12849" xr:uid="{00000000-0005-0000-0000-000074200000}"/>
    <cellStyle name="Comma0 5 13 5 6 2" xfId="27585" xr:uid="{00000000-0005-0000-0000-000075200000}"/>
    <cellStyle name="Comma0 5 13 5 7" xfId="13281" xr:uid="{00000000-0005-0000-0000-000076200000}"/>
    <cellStyle name="Comma0 5 13 5 7 2" xfId="28017" xr:uid="{00000000-0005-0000-0000-000077200000}"/>
    <cellStyle name="Comma0 5 13 5 8" xfId="22416" xr:uid="{00000000-0005-0000-0000-000078200000}"/>
    <cellStyle name="Comma0 5 13 6" xfId="6528" xr:uid="{00000000-0005-0000-0000-000079200000}"/>
    <cellStyle name="Comma0 5 13 6 2" xfId="8679" xr:uid="{00000000-0005-0000-0000-00007A200000}"/>
    <cellStyle name="Comma0 5 13 6 2 2" xfId="23418" xr:uid="{00000000-0005-0000-0000-00007B200000}"/>
    <cellStyle name="Comma0 5 13 6 3" xfId="11530" xr:uid="{00000000-0005-0000-0000-00007C200000}"/>
    <cellStyle name="Comma0 5 13 6 3 2" xfId="26266" xr:uid="{00000000-0005-0000-0000-00007D200000}"/>
    <cellStyle name="Comma0 5 13 6 4" xfId="12064" xr:uid="{00000000-0005-0000-0000-00007E200000}"/>
    <cellStyle name="Comma0 5 13 6 4 2" xfId="26800" xr:uid="{00000000-0005-0000-0000-00007F200000}"/>
    <cellStyle name="Comma0 5 13 6 5" xfId="12549" xr:uid="{00000000-0005-0000-0000-000080200000}"/>
    <cellStyle name="Comma0 5 13 6 5 2" xfId="27285" xr:uid="{00000000-0005-0000-0000-000081200000}"/>
    <cellStyle name="Comma0 5 13 6 6" xfId="13001" xr:uid="{00000000-0005-0000-0000-000082200000}"/>
    <cellStyle name="Comma0 5 13 6 6 2" xfId="27737" xr:uid="{00000000-0005-0000-0000-000083200000}"/>
    <cellStyle name="Comma0 5 13 6 7" xfId="13415" xr:uid="{00000000-0005-0000-0000-000084200000}"/>
    <cellStyle name="Comma0 5 13 6 7 2" xfId="28151" xr:uid="{00000000-0005-0000-0000-000085200000}"/>
    <cellStyle name="Comma0 5 13 6 8" xfId="21277" xr:uid="{00000000-0005-0000-0000-000086200000}"/>
    <cellStyle name="Comma0 5 13 7" xfId="8529" xr:uid="{00000000-0005-0000-0000-000087200000}"/>
    <cellStyle name="Comma0 5 13 7 2" xfId="9521" xr:uid="{00000000-0005-0000-0000-000088200000}"/>
    <cellStyle name="Comma0 5 13 7 2 2" xfId="24257" xr:uid="{00000000-0005-0000-0000-000089200000}"/>
    <cellStyle name="Comma0 5 13 7 3" xfId="11727" xr:uid="{00000000-0005-0000-0000-00008A200000}"/>
    <cellStyle name="Comma0 5 13 7 3 2" xfId="26463" xr:uid="{00000000-0005-0000-0000-00008B200000}"/>
    <cellStyle name="Comma0 5 13 7 4" xfId="12238" xr:uid="{00000000-0005-0000-0000-00008C200000}"/>
    <cellStyle name="Comma0 5 13 7 4 2" xfId="26974" xr:uid="{00000000-0005-0000-0000-00008D200000}"/>
    <cellStyle name="Comma0 5 13 7 5" xfId="12709" xr:uid="{00000000-0005-0000-0000-00008E200000}"/>
    <cellStyle name="Comma0 5 13 7 5 2" xfId="27445" xr:uid="{00000000-0005-0000-0000-00008F200000}"/>
    <cellStyle name="Comma0 5 13 7 6" xfId="13149" xr:uid="{00000000-0005-0000-0000-000090200000}"/>
    <cellStyle name="Comma0 5 13 7 6 2" xfId="27885" xr:uid="{00000000-0005-0000-0000-000091200000}"/>
    <cellStyle name="Comma0 5 13 7 7" xfId="13549" xr:uid="{00000000-0005-0000-0000-000092200000}"/>
    <cellStyle name="Comma0 5 13 7 7 2" xfId="28285" xr:uid="{00000000-0005-0000-0000-000093200000}"/>
    <cellStyle name="Comma0 5 13 7 8" xfId="23268" xr:uid="{00000000-0005-0000-0000-000094200000}"/>
    <cellStyle name="Comma0 5 13 8" xfId="16453" xr:uid="{00000000-0005-0000-0000-000095200000}"/>
    <cellStyle name="Comma0 5 14" xfId="1831" xr:uid="{00000000-0005-0000-0000-000096200000}"/>
    <cellStyle name="Comma0 5 14 2" xfId="6967" xr:uid="{00000000-0005-0000-0000-000097200000}"/>
    <cellStyle name="Comma0 5 14 2 2" xfId="8937" xr:uid="{00000000-0005-0000-0000-000098200000}"/>
    <cellStyle name="Comma0 5 14 2 2 2" xfId="23674" xr:uid="{00000000-0005-0000-0000-000099200000}"/>
    <cellStyle name="Comma0 5 14 2 3" xfId="10462" xr:uid="{00000000-0005-0000-0000-00009A200000}"/>
    <cellStyle name="Comma0 5 14 2 3 2" xfId="25198" xr:uid="{00000000-0005-0000-0000-00009B200000}"/>
    <cellStyle name="Comma0 5 14 2 4" xfId="10722" xr:uid="{00000000-0005-0000-0000-00009C200000}"/>
    <cellStyle name="Comma0 5 14 2 4 2" xfId="25458" xr:uid="{00000000-0005-0000-0000-00009D200000}"/>
    <cellStyle name="Comma0 5 14 2 5" xfId="10150" xr:uid="{00000000-0005-0000-0000-00009E200000}"/>
    <cellStyle name="Comma0 5 14 2 5 2" xfId="24886" xr:uid="{00000000-0005-0000-0000-00009F200000}"/>
    <cellStyle name="Comma0 5 14 2 6" xfId="10937" xr:uid="{00000000-0005-0000-0000-0000A0200000}"/>
    <cellStyle name="Comma0 5 14 2 6 2" xfId="25673" xr:uid="{00000000-0005-0000-0000-0000A1200000}"/>
    <cellStyle name="Comma0 5 14 2 7" xfId="10854" xr:uid="{00000000-0005-0000-0000-0000A2200000}"/>
    <cellStyle name="Comma0 5 14 2 7 2" xfId="25590" xr:uid="{00000000-0005-0000-0000-0000A3200000}"/>
    <cellStyle name="Comma0 5 14 2 8" xfId="21713" xr:uid="{00000000-0005-0000-0000-0000A4200000}"/>
    <cellStyle name="Comma0 5 14 3" xfId="7663" xr:uid="{00000000-0005-0000-0000-0000A5200000}"/>
    <cellStyle name="Comma0 5 14 3 2" xfId="7097" xr:uid="{00000000-0005-0000-0000-0000A6200000}"/>
    <cellStyle name="Comma0 5 14 3 2 2" xfId="21843" xr:uid="{00000000-0005-0000-0000-0000A7200000}"/>
    <cellStyle name="Comma0 5 14 3 3" xfId="10660" xr:uid="{00000000-0005-0000-0000-0000A8200000}"/>
    <cellStyle name="Comma0 5 14 3 3 2" xfId="25396" xr:uid="{00000000-0005-0000-0000-0000A9200000}"/>
    <cellStyle name="Comma0 5 14 3 4" xfId="10866" xr:uid="{00000000-0005-0000-0000-0000AA200000}"/>
    <cellStyle name="Comma0 5 14 3 4 2" xfId="25602" xr:uid="{00000000-0005-0000-0000-0000AB200000}"/>
    <cellStyle name="Comma0 5 14 3 5" xfId="10480" xr:uid="{00000000-0005-0000-0000-0000AC200000}"/>
    <cellStyle name="Comma0 5 14 3 5 2" xfId="25216" xr:uid="{00000000-0005-0000-0000-0000AD200000}"/>
    <cellStyle name="Comma0 5 14 3 6" xfId="9763" xr:uid="{00000000-0005-0000-0000-0000AE200000}"/>
    <cellStyle name="Comma0 5 14 3 6 2" xfId="24499" xr:uid="{00000000-0005-0000-0000-0000AF200000}"/>
    <cellStyle name="Comma0 5 14 3 7" xfId="10129" xr:uid="{00000000-0005-0000-0000-0000B0200000}"/>
    <cellStyle name="Comma0 5 14 3 7 2" xfId="24865" xr:uid="{00000000-0005-0000-0000-0000B1200000}"/>
    <cellStyle name="Comma0 5 14 3 8" xfId="22404" xr:uid="{00000000-0005-0000-0000-0000B2200000}"/>
    <cellStyle name="Comma0 5 14 4" xfId="7994" xr:uid="{00000000-0005-0000-0000-0000B3200000}"/>
    <cellStyle name="Comma0 5 14 4 2" xfId="7014" xr:uid="{00000000-0005-0000-0000-0000B4200000}"/>
    <cellStyle name="Comma0 5 14 4 2 2" xfId="21760" xr:uid="{00000000-0005-0000-0000-0000B5200000}"/>
    <cellStyle name="Comma0 5 14 4 3" xfId="11193" xr:uid="{00000000-0005-0000-0000-0000B6200000}"/>
    <cellStyle name="Comma0 5 14 4 3 2" xfId="25929" xr:uid="{00000000-0005-0000-0000-0000B7200000}"/>
    <cellStyle name="Comma0 5 14 4 4" xfId="9593" xr:uid="{00000000-0005-0000-0000-0000B8200000}"/>
    <cellStyle name="Comma0 5 14 4 4 2" xfId="24329" xr:uid="{00000000-0005-0000-0000-0000B9200000}"/>
    <cellStyle name="Comma0 5 14 4 5" xfId="11283" xr:uid="{00000000-0005-0000-0000-0000BA200000}"/>
    <cellStyle name="Comma0 5 14 4 5 2" xfId="26019" xr:uid="{00000000-0005-0000-0000-0000BB200000}"/>
    <cellStyle name="Comma0 5 14 4 6" xfId="11221" xr:uid="{00000000-0005-0000-0000-0000BC200000}"/>
    <cellStyle name="Comma0 5 14 4 6 2" xfId="25957" xr:uid="{00000000-0005-0000-0000-0000BD200000}"/>
    <cellStyle name="Comma0 5 14 4 7" xfId="9779" xr:uid="{00000000-0005-0000-0000-0000BE200000}"/>
    <cellStyle name="Comma0 5 14 4 7 2" xfId="24515" xr:uid="{00000000-0005-0000-0000-0000BF200000}"/>
    <cellStyle name="Comma0 5 14 4 8" xfId="22734" xr:uid="{00000000-0005-0000-0000-0000C0200000}"/>
    <cellStyle name="Comma0 5 14 5" xfId="8659" xr:uid="{00000000-0005-0000-0000-0000C1200000}"/>
    <cellStyle name="Comma0 5 14 5 2" xfId="8820" xr:uid="{00000000-0005-0000-0000-0000C2200000}"/>
    <cellStyle name="Comma0 5 14 5 2 2" xfId="23558" xr:uid="{00000000-0005-0000-0000-0000C3200000}"/>
    <cellStyle name="Comma0 5 14 5 3" xfId="11403" xr:uid="{00000000-0005-0000-0000-0000C4200000}"/>
    <cellStyle name="Comma0 5 14 5 3 2" xfId="26139" xr:uid="{00000000-0005-0000-0000-0000C5200000}"/>
    <cellStyle name="Comma0 5 14 5 4" xfId="11940" xr:uid="{00000000-0005-0000-0000-0000C6200000}"/>
    <cellStyle name="Comma0 5 14 5 4 2" xfId="26676" xr:uid="{00000000-0005-0000-0000-0000C7200000}"/>
    <cellStyle name="Comma0 5 14 5 5" xfId="12440" xr:uid="{00000000-0005-0000-0000-0000C8200000}"/>
    <cellStyle name="Comma0 5 14 5 5 2" xfId="27176" xr:uid="{00000000-0005-0000-0000-0000C9200000}"/>
    <cellStyle name="Comma0 5 14 5 6" xfId="12904" xr:uid="{00000000-0005-0000-0000-0000CA200000}"/>
    <cellStyle name="Comma0 5 14 5 6 2" xfId="27640" xr:uid="{00000000-0005-0000-0000-0000CB200000}"/>
    <cellStyle name="Comma0 5 14 5 7" xfId="13336" xr:uid="{00000000-0005-0000-0000-0000CC200000}"/>
    <cellStyle name="Comma0 5 14 5 7 2" xfId="28072" xr:uid="{00000000-0005-0000-0000-0000CD200000}"/>
    <cellStyle name="Comma0 5 14 5 8" xfId="23398" xr:uid="{00000000-0005-0000-0000-0000CE200000}"/>
    <cellStyle name="Comma0 5 14 6" xfId="7330" xr:uid="{00000000-0005-0000-0000-0000CF200000}"/>
    <cellStyle name="Comma0 5 14 6 2" xfId="7388" xr:uid="{00000000-0005-0000-0000-0000D0200000}"/>
    <cellStyle name="Comma0 5 14 6 2 2" xfId="22132" xr:uid="{00000000-0005-0000-0000-0000D1200000}"/>
    <cellStyle name="Comma0 5 14 6 3" xfId="11585" xr:uid="{00000000-0005-0000-0000-0000D2200000}"/>
    <cellStyle name="Comma0 5 14 6 3 2" xfId="26321" xr:uid="{00000000-0005-0000-0000-0000D3200000}"/>
    <cellStyle name="Comma0 5 14 6 4" xfId="12119" xr:uid="{00000000-0005-0000-0000-0000D4200000}"/>
    <cellStyle name="Comma0 5 14 6 4 2" xfId="26855" xr:uid="{00000000-0005-0000-0000-0000D5200000}"/>
    <cellStyle name="Comma0 5 14 6 5" xfId="12604" xr:uid="{00000000-0005-0000-0000-0000D6200000}"/>
    <cellStyle name="Comma0 5 14 6 5 2" xfId="27340" xr:uid="{00000000-0005-0000-0000-0000D7200000}"/>
    <cellStyle name="Comma0 5 14 6 6" xfId="13056" xr:uid="{00000000-0005-0000-0000-0000D8200000}"/>
    <cellStyle name="Comma0 5 14 6 6 2" xfId="27792" xr:uid="{00000000-0005-0000-0000-0000D9200000}"/>
    <cellStyle name="Comma0 5 14 6 7" xfId="13470" xr:uid="{00000000-0005-0000-0000-0000DA200000}"/>
    <cellStyle name="Comma0 5 14 6 7 2" xfId="28206" xr:uid="{00000000-0005-0000-0000-0000DB200000}"/>
    <cellStyle name="Comma0 5 14 6 8" xfId="22074" xr:uid="{00000000-0005-0000-0000-0000DC200000}"/>
    <cellStyle name="Comma0 5 14 7" xfId="6657" xr:uid="{00000000-0005-0000-0000-0000DD200000}"/>
    <cellStyle name="Comma0 5 14 7 2" xfId="9576" xr:uid="{00000000-0005-0000-0000-0000DE200000}"/>
    <cellStyle name="Comma0 5 14 7 2 2" xfId="24312" xr:uid="{00000000-0005-0000-0000-0000DF200000}"/>
    <cellStyle name="Comma0 5 14 7 3" xfId="11782" xr:uid="{00000000-0005-0000-0000-0000E0200000}"/>
    <cellStyle name="Comma0 5 14 7 3 2" xfId="26518" xr:uid="{00000000-0005-0000-0000-0000E1200000}"/>
    <cellStyle name="Comma0 5 14 7 4" xfId="12293" xr:uid="{00000000-0005-0000-0000-0000E2200000}"/>
    <cellStyle name="Comma0 5 14 7 4 2" xfId="27029" xr:uid="{00000000-0005-0000-0000-0000E3200000}"/>
    <cellStyle name="Comma0 5 14 7 5" xfId="12764" xr:uid="{00000000-0005-0000-0000-0000E4200000}"/>
    <cellStyle name="Comma0 5 14 7 5 2" xfId="27500" xr:uid="{00000000-0005-0000-0000-0000E5200000}"/>
    <cellStyle name="Comma0 5 14 7 6" xfId="13204" xr:uid="{00000000-0005-0000-0000-0000E6200000}"/>
    <cellStyle name="Comma0 5 14 7 6 2" xfId="27940" xr:uid="{00000000-0005-0000-0000-0000E7200000}"/>
    <cellStyle name="Comma0 5 14 7 7" xfId="13604" xr:uid="{00000000-0005-0000-0000-0000E8200000}"/>
    <cellStyle name="Comma0 5 14 7 7 2" xfId="28340" xr:uid="{00000000-0005-0000-0000-0000E9200000}"/>
    <cellStyle name="Comma0 5 14 7 8" xfId="21406" xr:uid="{00000000-0005-0000-0000-0000EA200000}"/>
    <cellStyle name="Comma0 5 14 8" xfId="16628" xr:uid="{00000000-0005-0000-0000-0000EB200000}"/>
    <cellStyle name="Comma0 5 15" xfId="2004" xr:uid="{00000000-0005-0000-0000-0000EC200000}"/>
    <cellStyle name="Comma0 5 15 2" xfId="8308" xr:uid="{00000000-0005-0000-0000-0000ED200000}"/>
    <cellStyle name="Comma0 5 15 2 2" xfId="7245" xr:uid="{00000000-0005-0000-0000-0000EE200000}"/>
    <cellStyle name="Comma0 5 15 2 2 2" xfId="21991" xr:uid="{00000000-0005-0000-0000-0000EF200000}"/>
    <cellStyle name="Comma0 5 15 2 3" xfId="10468" xr:uid="{00000000-0005-0000-0000-0000F0200000}"/>
    <cellStyle name="Comma0 5 15 2 3 2" xfId="25204" xr:uid="{00000000-0005-0000-0000-0000F1200000}"/>
    <cellStyle name="Comma0 5 15 2 4" xfId="9622" xr:uid="{00000000-0005-0000-0000-0000F2200000}"/>
    <cellStyle name="Comma0 5 15 2 4 2" xfId="24358" xr:uid="{00000000-0005-0000-0000-0000F3200000}"/>
    <cellStyle name="Comma0 5 15 2 5" xfId="9898" xr:uid="{00000000-0005-0000-0000-0000F4200000}"/>
    <cellStyle name="Comma0 5 15 2 5 2" xfId="24634" xr:uid="{00000000-0005-0000-0000-0000F5200000}"/>
    <cellStyle name="Comma0 5 15 2 6" xfId="10017" xr:uid="{00000000-0005-0000-0000-0000F6200000}"/>
    <cellStyle name="Comma0 5 15 2 6 2" xfId="24753" xr:uid="{00000000-0005-0000-0000-0000F7200000}"/>
    <cellStyle name="Comma0 5 15 2 7" xfId="10165" xr:uid="{00000000-0005-0000-0000-0000F8200000}"/>
    <cellStyle name="Comma0 5 15 2 7 2" xfId="24901" xr:uid="{00000000-0005-0000-0000-0000F9200000}"/>
    <cellStyle name="Comma0 5 15 2 8" xfId="23048" xr:uid="{00000000-0005-0000-0000-0000FA200000}"/>
    <cellStyle name="Comma0 5 15 3" xfId="8678" xr:uid="{00000000-0005-0000-0000-0000FB200000}"/>
    <cellStyle name="Comma0 5 15 3 2" xfId="7027" xr:uid="{00000000-0005-0000-0000-0000FC200000}"/>
    <cellStyle name="Comma0 5 15 3 2 2" xfId="21773" xr:uid="{00000000-0005-0000-0000-0000FD200000}"/>
    <cellStyle name="Comma0 5 15 3 3" xfId="10666" xr:uid="{00000000-0005-0000-0000-0000FE200000}"/>
    <cellStyle name="Comma0 5 15 3 3 2" xfId="25402" xr:uid="{00000000-0005-0000-0000-0000FF200000}"/>
    <cellStyle name="Comma0 5 15 3 4" xfId="10253" xr:uid="{00000000-0005-0000-0000-000000210000}"/>
    <cellStyle name="Comma0 5 15 3 4 2" xfId="24989" xr:uid="{00000000-0005-0000-0000-000001210000}"/>
    <cellStyle name="Comma0 5 15 3 5" xfId="10272" xr:uid="{00000000-0005-0000-0000-000002210000}"/>
    <cellStyle name="Comma0 5 15 3 5 2" xfId="25008" xr:uid="{00000000-0005-0000-0000-000003210000}"/>
    <cellStyle name="Comma0 5 15 3 6" xfId="10155" xr:uid="{00000000-0005-0000-0000-000004210000}"/>
    <cellStyle name="Comma0 5 15 3 6 2" xfId="24891" xr:uid="{00000000-0005-0000-0000-000005210000}"/>
    <cellStyle name="Comma0 5 15 3 7" xfId="9881" xr:uid="{00000000-0005-0000-0000-000006210000}"/>
    <cellStyle name="Comma0 5 15 3 7 2" xfId="24617" xr:uid="{00000000-0005-0000-0000-000007210000}"/>
    <cellStyle name="Comma0 5 15 3 8" xfId="23417" xr:uid="{00000000-0005-0000-0000-000008210000}"/>
    <cellStyle name="Comma0 5 15 4" xfId="7314" xr:uid="{00000000-0005-0000-0000-000009210000}"/>
    <cellStyle name="Comma0 5 15 4 2" xfId="9108" xr:uid="{00000000-0005-0000-0000-00000A210000}"/>
    <cellStyle name="Comma0 5 15 4 2 2" xfId="23845" xr:uid="{00000000-0005-0000-0000-00000B210000}"/>
    <cellStyle name="Comma0 5 15 4 3" xfId="11199" xr:uid="{00000000-0005-0000-0000-00000C210000}"/>
    <cellStyle name="Comma0 5 15 4 3 2" xfId="25935" xr:uid="{00000000-0005-0000-0000-00000D210000}"/>
    <cellStyle name="Comma0 5 15 4 4" xfId="9658" xr:uid="{00000000-0005-0000-0000-00000E210000}"/>
    <cellStyle name="Comma0 5 15 4 4 2" xfId="24394" xr:uid="{00000000-0005-0000-0000-00000F210000}"/>
    <cellStyle name="Comma0 5 15 4 5" xfId="10497" xr:uid="{00000000-0005-0000-0000-000010210000}"/>
    <cellStyle name="Comma0 5 15 4 5 2" xfId="25233" xr:uid="{00000000-0005-0000-0000-000011210000}"/>
    <cellStyle name="Comma0 5 15 4 6" xfId="9877" xr:uid="{00000000-0005-0000-0000-000012210000}"/>
    <cellStyle name="Comma0 5 15 4 6 2" xfId="24613" xr:uid="{00000000-0005-0000-0000-000013210000}"/>
    <cellStyle name="Comma0 5 15 4 7" xfId="11981" xr:uid="{00000000-0005-0000-0000-000014210000}"/>
    <cellStyle name="Comma0 5 15 4 7 2" xfId="26717" xr:uid="{00000000-0005-0000-0000-000015210000}"/>
    <cellStyle name="Comma0 5 15 4 8" xfId="22059" xr:uid="{00000000-0005-0000-0000-000016210000}"/>
    <cellStyle name="Comma0 5 15 5" xfId="8383" xr:uid="{00000000-0005-0000-0000-000017210000}"/>
    <cellStyle name="Comma0 5 15 5 2" xfId="7909" xr:uid="{00000000-0005-0000-0000-000018210000}"/>
    <cellStyle name="Comma0 5 15 5 2 2" xfId="22649" xr:uid="{00000000-0005-0000-0000-000019210000}"/>
    <cellStyle name="Comma0 5 15 5 3" xfId="11409" xr:uid="{00000000-0005-0000-0000-00001A210000}"/>
    <cellStyle name="Comma0 5 15 5 3 2" xfId="26145" xr:uid="{00000000-0005-0000-0000-00001B210000}"/>
    <cellStyle name="Comma0 5 15 5 4" xfId="11946" xr:uid="{00000000-0005-0000-0000-00001C210000}"/>
    <cellStyle name="Comma0 5 15 5 4 2" xfId="26682" xr:uid="{00000000-0005-0000-0000-00001D210000}"/>
    <cellStyle name="Comma0 5 15 5 5" xfId="12446" xr:uid="{00000000-0005-0000-0000-00001E210000}"/>
    <cellStyle name="Comma0 5 15 5 5 2" xfId="27182" xr:uid="{00000000-0005-0000-0000-00001F210000}"/>
    <cellStyle name="Comma0 5 15 5 6" xfId="12910" xr:uid="{00000000-0005-0000-0000-000020210000}"/>
    <cellStyle name="Comma0 5 15 5 6 2" xfId="27646" xr:uid="{00000000-0005-0000-0000-000021210000}"/>
    <cellStyle name="Comma0 5 15 5 7" xfId="13342" xr:uid="{00000000-0005-0000-0000-000022210000}"/>
    <cellStyle name="Comma0 5 15 5 7 2" xfId="28078" xr:uid="{00000000-0005-0000-0000-000023210000}"/>
    <cellStyle name="Comma0 5 15 5 8" xfId="23123" xr:uid="{00000000-0005-0000-0000-000024210000}"/>
    <cellStyle name="Comma0 5 15 6" xfId="7486" xr:uid="{00000000-0005-0000-0000-000025210000}"/>
    <cellStyle name="Comma0 5 15 6 2" xfId="6599" xr:uid="{00000000-0005-0000-0000-000026210000}"/>
    <cellStyle name="Comma0 5 15 6 2 2" xfId="21348" xr:uid="{00000000-0005-0000-0000-000027210000}"/>
    <cellStyle name="Comma0 5 15 6 3" xfId="11591" xr:uid="{00000000-0005-0000-0000-000028210000}"/>
    <cellStyle name="Comma0 5 15 6 3 2" xfId="26327" xr:uid="{00000000-0005-0000-0000-000029210000}"/>
    <cellStyle name="Comma0 5 15 6 4" xfId="12125" xr:uid="{00000000-0005-0000-0000-00002A210000}"/>
    <cellStyle name="Comma0 5 15 6 4 2" xfId="26861" xr:uid="{00000000-0005-0000-0000-00002B210000}"/>
    <cellStyle name="Comma0 5 15 6 5" xfId="12610" xr:uid="{00000000-0005-0000-0000-00002C210000}"/>
    <cellStyle name="Comma0 5 15 6 5 2" xfId="27346" xr:uid="{00000000-0005-0000-0000-00002D210000}"/>
    <cellStyle name="Comma0 5 15 6 6" xfId="13062" xr:uid="{00000000-0005-0000-0000-00002E210000}"/>
    <cellStyle name="Comma0 5 15 6 6 2" xfId="27798" xr:uid="{00000000-0005-0000-0000-00002F210000}"/>
    <cellStyle name="Comma0 5 15 6 7" xfId="13476" xr:uid="{00000000-0005-0000-0000-000030210000}"/>
    <cellStyle name="Comma0 5 15 6 7 2" xfId="28212" xr:uid="{00000000-0005-0000-0000-000031210000}"/>
    <cellStyle name="Comma0 5 15 6 8" xfId="22228" xr:uid="{00000000-0005-0000-0000-000032210000}"/>
    <cellStyle name="Comma0 5 15 7" xfId="6902" xr:uid="{00000000-0005-0000-0000-000033210000}"/>
    <cellStyle name="Comma0 5 15 7 2" xfId="9582" xr:uid="{00000000-0005-0000-0000-000034210000}"/>
    <cellStyle name="Comma0 5 15 7 2 2" xfId="24318" xr:uid="{00000000-0005-0000-0000-000035210000}"/>
    <cellStyle name="Comma0 5 15 7 3" xfId="11788" xr:uid="{00000000-0005-0000-0000-000036210000}"/>
    <cellStyle name="Comma0 5 15 7 3 2" xfId="26524" xr:uid="{00000000-0005-0000-0000-000037210000}"/>
    <cellStyle name="Comma0 5 15 7 4" xfId="12299" xr:uid="{00000000-0005-0000-0000-000038210000}"/>
    <cellStyle name="Comma0 5 15 7 4 2" xfId="27035" xr:uid="{00000000-0005-0000-0000-000039210000}"/>
    <cellStyle name="Comma0 5 15 7 5" xfId="12770" xr:uid="{00000000-0005-0000-0000-00003A210000}"/>
    <cellStyle name="Comma0 5 15 7 5 2" xfId="27506" xr:uid="{00000000-0005-0000-0000-00003B210000}"/>
    <cellStyle name="Comma0 5 15 7 6" xfId="13210" xr:uid="{00000000-0005-0000-0000-00003C210000}"/>
    <cellStyle name="Comma0 5 15 7 6 2" xfId="27946" xr:uid="{00000000-0005-0000-0000-00003D210000}"/>
    <cellStyle name="Comma0 5 15 7 7" xfId="13610" xr:uid="{00000000-0005-0000-0000-00003E210000}"/>
    <cellStyle name="Comma0 5 15 7 7 2" xfId="28346" xr:uid="{00000000-0005-0000-0000-00003F210000}"/>
    <cellStyle name="Comma0 5 15 7 8" xfId="21651" xr:uid="{00000000-0005-0000-0000-000040210000}"/>
    <cellStyle name="Comma0 5 15 8" xfId="16801" xr:uid="{00000000-0005-0000-0000-000041210000}"/>
    <cellStyle name="Comma0 5 16" xfId="2188" xr:uid="{00000000-0005-0000-0000-000042210000}"/>
    <cellStyle name="Comma0 5 16 2" xfId="7259" xr:uid="{00000000-0005-0000-0000-000043210000}"/>
    <cellStyle name="Comma0 5 16 2 2" xfId="22005" xr:uid="{00000000-0005-0000-0000-000044210000}"/>
    <cellStyle name="Comma0 5 16 3" xfId="7856" xr:uid="{00000000-0005-0000-0000-000045210000}"/>
    <cellStyle name="Comma0 5 16 3 2" xfId="22596" xr:uid="{00000000-0005-0000-0000-000046210000}"/>
    <cellStyle name="Comma0 5 16 4" xfId="8785" xr:uid="{00000000-0005-0000-0000-000047210000}"/>
    <cellStyle name="Comma0 5 16 4 2" xfId="23523" xr:uid="{00000000-0005-0000-0000-000048210000}"/>
    <cellStyle name="Comma0 5 16 5" xfId="8540" xr:uid="{00000000-0005-0000-0000-000049210000}"/>
    <cellStyle name="Comma0 5 16 5 2" xfId="23279" xr:uid="{00000000-0005-0000-0000-00004A210000}"/>
    <cellStyle name="Comma0 5 16 6" xfId="6804" xr:uid="{00000000-0005-0000-0000-00004B210000}"/>
    <cellStyle name="Comma0 5 16 6 2" xfId="21553" xr:uid="{00000000-0005-0000-0000-00004C210000}"/>
    <cellStyle name="Comma0 5 16 7" xfId="16978" xr:uid="{00000000-0005-0000-0000-00004D210000}"/>
    <cellStyle name="Comma0 5 17" xfId="2464" xr:uid="{00000000-0005-0000-0000-00004E210000}"/>
    <cellStyle name="Comma0 5 17 2" xfId="8158" xr:uid="{00000000-0005-0000-0000-00004F210000}"/>
    <cellStyle name="Comma0 5 17 2 2" xfId="22898" xr:uid="{00000000-0005-0000-0000-000050210000}"/>
    <cellStyle name="Comma0 5 17 3" xfId="8275" xr:uid="{00000000-0005-0000-0000-000051210000}"/>
    <cellStyle name="Comma0 5 17 3 2" xfId="23015" xr:uid="{00000000-0005-0000-0000-000052210000}"/>
    <cellStyle name="Comma0 5 17 4" xfId="6931" xr:uid="{00000000-0005-0000-0000-000053210000}"/>
    <cellStyle name="Comma0 5 17 4 2" xfId="21679" xr:uid="{00000000-0005-0000-0000-000054210000}"/>
    <cellStyle name="Comma0 5 17 5" xfId="7229" xr:uid="{00000000-0005-0000-0000-000055210000}"/>
    <cellStyle name="Comma0 5 17 5 2" xfId="21975" xr:uid="{00000000-0005-0000-0000-000056210000}"/>
    <cellStyle name="Comma0 5 17 6" xfId="8367" xr:uid="{00000000-0005-0000-0000-000057210000}"/>
    <cellStyle name="Comma0 5 17 6 2" xfId="23107" xr:uid="{00000000-0005-0000-0000-000058210000}"/>
    <cellStyle name="Comma0 5 17 7" xfId="17254" xr:uid="{00000000-0005-0000-0000-000059210000}"/>
    <cellStyle name="Comma0 5 18" xfId="2308" xr:uid="{00000000-0005-0000-0000-00005A210000}"/>
    <cellStyle name="Comma0 5 18 2" xfId="17098" xr:uid="{00000000-0005-0000-0000-00005B210000}"/>
    <cellStyle name="Comma0 5 19" xfId="2979" xr:uid="{00000000-0005-0000-0000-00005C210000}"/>
    <cellStyle name="Comma0 5 19 2" xfId="17761" xr:uid="{00000000-0005-0000-0000-00005D210000}"/>
    <cellStyle name="Comma0 5 2" xfId="68" xr:uid="{00000000-0005-0000-0000-00005E210000}"/>
    <cellStyle name="Comma0 5 2 10" xfId="1657" xr:uid="{00000000-0005-0000-0000-00005F210000}"/>
    <cellStyle name="Comma0 5 2 10 2" xfId="16454" xr:uid="{00000000-0005-0000-0000-000060210000}"/>
    <cellStyle name="Comma0 5 2 11" xfId="1832" xr:uid="{00000000-0005-0000-0000-000061210000}"/>
    <cellStyle name="Comma0 5 2 11 2" xfId="16629" xr:uid="{00000000-0005-0000-0000-000062210000}"/>
    <cellStyle name="Comma0 5 2 12" xfId="2005" xr:uid="{00000000-0005-0000-0000-000063210000}"/>
    <cellStyle name="Comma0 5 2 12 2" xfId="16802" xr:uid="{00000000-0005-0000-0000-000064210000}"/>
    <cellStyle name="Comma0 5 2 13" xfId="2189" xr:uid="{00000000-0005-0000-0000-000065210000}"/>
    <cellStyle name="Comma0 5 2 13 2" xfId="7095" xr:uid="{00000000-0005-0000-0000-000066210000}"/>
    <cellStyle name="Comma0 5 2 13 2 2" xfId="21841" xr:uid="{00000000-0005-0000-0000-000067210000}"/>
    <cellStyle name="Comma0 5 2 13 3" xfId="8710" xr:uid="{00000000-0005-0000-0000-000068210000}"/>
    <cellStyle name="Comma0 5 2 13 3 2" xfId="23449" xr:uid="{00000000-0005-0000-0000-000069210000}"/>
    <cellStyle name="Comma0 5 2 13 4" xfId="8381" xr:uid="{00000000-0005-0000-0000-00006A210000}"/>
    <cellStyle name="Comma0 5 2 13 4 2" xfId="23121" xr:uid="{00000000-0005-0000-0000-00006B210000}"/>
    <cellStyle name="Comma0 5 2 13 5" xfId="8601" xr:uid="{00000000-0005-0000-0000-00006C210000}"/>
    <cellStyle name="Comma0 5 2 13 5 2" xfId="23340" xr:uid="{00000000-0005-0000-0000-00006D210000}"/>
    <cellStyle name="Comma0 5 2 13 6" xfId="7223" xr:uid="{00000000-0005-0000-0000-00006E210000}"/>
    <cellStyle name="Comma0 5 2 13 6 2" xfId="21969" xr:uid="{00000000-0005-0000-0000-00006F210000}"/>
    <cellStyle name="Comma0 5 2 13 7" xfId="16979" xr:uid="{00000000-0005-0000-0000-000070210000}"/>
    <cellStyle name="Comma0 5 2 14" xfId="2432" xr:uid="{00000000-0005-0000-0000-000071210000}"/>
    <cellStyle name="Comma0 5 2 14 2" xfId="8406" xr:uid="{00000000-0005-0000-0000-000072210000}"/>
    <cellStyle name="Comma0 5 2 14 2 2" xfId="23145" xr:uid="{00000000-0005-0000-0000-000073210000}"/>
    <cellStyle name="Comma0 5 2 14 3" xfId="6588" xr:uid="{00000000-0005-0000-0000-000074210000}"/>
    <cellStyle name="Comma0 5 2 14 3 2" xfId="21337" xr:uid="{00000000-0005-0000-0000-000075210000}"/>
    <cellStyle name="Comma0 5 2 14 4" xfId="6559" xr:uid="{00000000-0005-0000-0000-000076210000}"/>
    <cellStyle name="Comma0 5 2 14 4 2" xfId="21308" xr:uid="{00000000-0005-0000-0000-000077210000}"/>
    <cellStyle name="Comma0 5 2 14 5" xfId="8833" xr:uid="{00000000-0005-0000-0000-000078210000}"/>
    <cellStyle name="Comma0 5 2 14 5 2" xfId="23571" xr:uid="{00000000-0005-0000-0000-000079210000}"/>
    <cellStyle name="Comma0 5 2 14 6" xfId="7363" xr:uid="{00000000-0005-0000-0000-00007A210000}"/>
    <cellStyle name="Comma0 5 2 14 6 2" xfId="22107" xr:uid="{00000000-0005-0000-0000-00007B210000}"/>
    <cellStyle name="Comma0 5 2 14 7" xfId="17222" xr:uid="{00000000-0005-0000-0000-00007C210000}"/>
    <cellStyle name="Comma0 5 2 15" xfId="2309" xr:uid="{00000000-0005-0000-0000-00007D210000}"/>
    <cellStyle name="Comma0 5 2 15 2" xfId="17099" xr:uid="{00000000-0005-0000-0000-00007E210000}"/>
    <cellStyle name="Comma0 5 2 16" xfId="2983" xr:uid="{00000000-0005-0000-0000-00007F210000}"/>
    <cellStyle name="Comma0 5 2 16 2" xfId="17765" xr:uid="{00000000-0005-0000-0000-000080210000}"/>
    <cellStyle name="Comma0 5 2 17" xfId="3667" xr:uid="{00000000-0005-0000-0000-000081210000}"/>
    <cellStyle name="Comma0 5 2 17 2" xfId="18448" xr:uid="{00000000-0005-0000-0000-000082210000}"/>
    <cellStyle name="Comma0 5 2 18" xfId="3148" xr:uid="{00000000-0005-0000-0000-000083210000}"/>
    <cellStyle name="Comma0 5 2 18 2" xfId="17930" xr:uid="{00000000-0005-0000-0000-000084210000}"/>
    <cellStyle name="Comma0 5 2 19" xfId="2982" xr:uid="{00000000-0005-0000-0000-000085210000}"/>
    <cellStyle name="Comma0 5 2 19 2" xfId="17764" xr:uid="{00000000-0005-0000-0000-000086210000}"/>
    <cellStyle name="Comma0 5 2 2" xfId="249" xr:uid="{00000000-0005-0000-0000-000087210000}"/>
    <cellStyle name="Comma0 5 2 2 2" xfId="15046" xr:uid="{00000000-0005-0000-0000-000088210000}"/>
    <cellStyle name="Comma0 5 2 20" xfId="3754" xr:uid="{00000000-0005-0000-0000-000089210000}"/>
    <cellStyle name="Comma0 5 2 20 2" xfId="18534" xr:uid="{00000000-0005-0000-0000-00008A210000}"/>
    <cellStyle name="Comma0 5 2 21" xfId="3814" xr:uid="{00000000-0005-0000-0000-00008B210000}"/>
    <cellStyle name="Comma0 5 2 21 2" xfId="7067" xr:uid="{00000000-0005-0000-0000-00008C210000}"/>
    <cellStyle name="Comma0 5 2 21 2 2" xfId="21813" xr:uid="{00000000-0005-0000-0000-00008D210000}"/>
    <cellStyle name="Comma0 5 2 21 3" xfId="8791" xr:uid="{00000000-0005-0000-0000-00008E210000}"/>
    <cellStyle name="Comma0 5 2 21 3 2" xfId="23529" xr:uid="{00000000-0005-0000-0000-00008F210000}"/>
    <cellStyle name="Comma0 5 2 21 4" xfId="8561" xr:uid="{00000000-0005-0000-0000-000090210000}"/>
    <cellStyle name="Comma0 5 2 21 4 2" xfId="23300" xr:uid="{00000000-0005-0000-0000-000091210000}"/>
    <cellStyle name="Comma0 5 2 21 5" xfId="8881" xr:uid="{00000000-0005-0000-0000-000092210000}"/>
    <cellStyle name="Comma0 5 2 21 5 2" xfId="23618" xr:uid="{00000000-0005-0000-0000-000093210000}"/>
    <cellStyle name="Comma0 5 2 21 6" xfId="8331" xr:uid="{00000000-0005-0000-0000-000094210000}"/>
    <cellStyle name="Comma0 5 2 21 6 2" xfId="23071" xr:uid="{00000000-0005-0000-0000-000095210000}"/>
    <cellStyle name="Comma0 5 2 21 7" xfId="18592" xr:uid="{00000000-0005-0000-0000-000096210000}"/>
    <cellStyle name="Comma0 5 2 22" xfId="2728" xr:uid="{00000000-0005-0000-0000-000097210000}"/>
    <cellStyle name="Comma0 5 2 22 2" xfId="7931" xr:uid="{00000000-0005-0000-0000-000098210000}"/>
    <cellStyle name="Comma0 5 2 22 2 2" xfId="22671" xr:uid="{00000000-0005-0000-0000-000099210000}"/>
    <cellStyle name="Comma0 5 2 22 3" xfId="8904" xr:uid="{00000000-0005-0000-0000-00009A210000}"/>
    <cellStyle name="Comma0 5 2 22 3 2" xfId="23641" xr:uid="{00000000-0005-0000-0000-00009B210000}"/>
    <cellStyle name="Comma0 5 2 22 4" xfId="7022" xr:uid="{00000000-0005-0000-0000-00009C210000}"/>
    <cellStyle name="Comma0 5 2 22 4 2" xfId="21768" xr:uid="{00000000-0005-0000-0000-00009D210000}"/>
    <cellStyle name="Comma0 5 2 22 5" xfId="8850" xr:uid="{00000000-0005-0000-0000-00009E210000}"/>
    <cellStyle name="Comma0 5 2 22 5 2" xfId="23588" xr:uid="{00000000-0005-0000-0000-00009F210000}"/>
    <cellStyle name="Comma0 5 2 22 6" xfId="9165" xr:uid="{00000000-0005-0000-0000-0000A0210000}"/>
    <cellStyle name="Comma0 5 2 22 6 2" xfId="23902" xr:uid="{00000000-0005-0000-0000-0000A1210000}"/>
    <cellStyle name="Comma0 5 2 22 7" xfId="17510" xr:uid="{00000000-0005-0000-0000-0000A2210000}"/>
    <cellStyle name="Comma0 5 2 23" xfId="3974" xr:uid="{00000000-0005-0000-0000-0000A3210000}"/>
    <cellStyle name="Comma0 5 2 23 2" xfId="8391" xr:uid="{00000000-0005-0000-0000-0000A4210000}"/>
    <cellStyle name="Comma0 5 2 23 2 2" xfId="23130" xr:uid="{00000000-0005-0000-0000-0000A5210000}"/>
    <cellStyle name="Comma0 5 2 23 3" xfId="9013" xr:uid="{00000000-0005-0000-0000-0000A6210000}"/>
    <cellStyle name="Comma0 5 2 23 3 2" xfId="23750" xr:uid="{00000000-0005-0000-0000-0000A7210000}"/>
    <cellStyle name="Comma0 5 2 23 4" xfId="7358" xr:uid="{00000000-0005-0000-0000-0000A8210000}"/>
    <cellStyle name="Comma0 5 2 23 4 2" xfId="22102" xr:uid="{00000000-0005-0000-0000-0000A9210000}"/>
    <cellStyle name="Comma0 5 2 23 5" xfId="8398" xr:uid="{00000000-0005-0000-0000-0000AA210000}"/>
    <cellStyle name="Comma0 5 2 23 5 2" xfId="23137" xr:uid="{00000000-0005-0000-0000-0000AB210000}"/>
    <cellStyle name="Comma0 5 2 23 6" xfId="7075" xr:uid="{00000000-0005-0000-0000-0000AC210000}"/>
    <cellStyle name="Comma0 5 2 23 6 2" xfId="21821" xr:uid="{00000000-0005-0000-0000-0000AD210000}"/>
    <cellStyle name="Comma0 5 2 23 7" xfId="18744" xr:uid="{00000000-0005-0000-0000-0000AE210000}"/>
    <cellStyle name="Comma0 5 2 24" xfId="4365" xr:uid="{00000000-0005-0000-0000-0000AF210000}"/>
    <cellStyle name="Comma0 5 2 24 2" xfId="6575" xr:uid="{00000000-0005-0000-0000-0000B0210000}"/>
    <cellStyle name="Comma0 5 2 24 2 2" xfId="21324" xr:uid="{00000000-0005-0000-0000-0000B1210000}"/>
    <cellStyle name="Comma0 5 2 24 3" xfId="9131" xr:uid="{00000000-0005-0000-0000-0000B2210000}"/>
    <cellStyle name="Comma0 5 2 24 3 2" xfId="23868" xr:uid="{00000000-0005-0000-0000-0000B3210000}"/>
    <cellStyle name="Comma0 5 2 24 4" xfId="9236" xr:uid="{00000000-0005-0000-0000-0000B4210000}"/>
    <cellStyle name="Comma0 5 2 24 4 2" xfId="23973" xr:uid="{00000000-0005-0000-0000-0000B5210000}"/>
    <cellStyle name="Comma0 5 2 24 5" xfId="9338" xr:uid="{00000000-0005-0000-0000-0000B6210000}"/>
    <cellStyle name="Comma0 5 2 24 5 2" xfId="24074" xr:uid="{00000000-0005-0000-0000-0000B7210000}"/>
    <cellStyle name="Comma0 5 2 24 6" xfId="9421" xr:uid="{00000000-0005-0000-0000-0000B8210000}"/>
    <cellStyle name="Comma0 5 2 24 6 2" xfId="24157" xr:uid="{00000000-0005-0000-0000-0000B9210000}"/>
    <cellStyle name="Comma0 5 2 24 7" xfId="19135" xr:uid="{00000000-0005-0000-0000-0000BA210000}"/>
    <cellStyle name="Comma0 5 2 25" xfId="4453" xr:uid="{00000000-0005-0000-0000-0000BB210000}"/>
    <cellStyle name="Comma0 5 2 25 2" xfId="19223" xr:uid="{00000000-0005-0000-0000-0000BC210000}"/>
    <cellStyle name="Comma0 5 2 26" xfId="4639" xr:uid="{00000000-0005-0000-0000-0000BD210000}"/>
    <cellStyle name="Comma0 5 2 26 2" xfId="19409" xr:uid="{00000000-0005-0000-0000-0000BE210000}"/>
    <cellStyle name="Comma0 5 2 27" xfId="4750" xr:uid="{00000000-0005-0000-0000-0000BF210000}"/>
    <cellStyle name="Comma0 5 2 27 2" xfId="19516" xr:uid="{00000000-0005-0000-0000-0000C0210000}"/>
    <cellStyle name="Comma0 5 2 28" xfId="4866" xr:uid="{00000000-0005-0000-0000-0000C1210000}"/>
    <cellStyle name="Comma0 5 2 28 2" xfId="19626" xr:uid="{00000000-0005-0000-0000-0000C2210000}"/>
    <cellStyle name="Comma0 5 2 29" xfId="5134" xr:uid="{00000000-0005-0000-0000-0000C3210000}"/>
    <cellStyle name="Comma0 5 2 29 2" xfId="19894" xr:uid="{00000000-0005-0000-0000-0000C4210000}"/>
    <cellStyle name="Comma0 5 2 3" xfId="425" xr:uid="{00000000-0005-0000-0000-0000C5210000}"/>
    <cellStyle name="Comma0 5 2 3 2" xfId="15222" xr:uid="{00000000-0005-0000-0000-0000C6210000}"/>
    <cellStyle name="Comma0 5 2 30" xfId="5236" xr:uid="{00000000-0005-0000-0000-0000C7210000}"/>
    <cellStyle name="Comma0 5 2 30 2" xfId="19996" xr:uid="{00000000-0005-0000-0000-0000C8210000}"/>
    <cellStyle name="Comma0 5 2 31" xfId="5401" xr:uid="{00000000-0005-0000-0000-0000C9210000}"/>
    <cellStyle name="Comma0 5 2 31 2" xfId="20155" xr:uid="{00000000-0005-0000-0000-0000CA210000}"/>
    <cellStyle name="Comma0 5 2 32" xfId="14866" xr:uid="{00000000-0005-0000-0000-0000CB210000}"/>
    <cellStyle name="Comma0 5 2 4" xfId="601" xr:uid="{00000000-0005-0000-0000-0000CC210000}"/>
    <cellStyle name="Comma0 5 2 4 2" xfId="15398" xr:uid="{00000000-0005-0000-0000-0000CD210000}"/>
    <cellStyle name="Comma0 5 2 5" xfId="777" xr:uid="{00000000-0005-0000-0000-0000CE210000}"/>
    <cellStyle name="Comma0 5 2 5 2" xfId="15574" xr:uid="{00000000-0005-0000-0000-0000CF210000}"/>
    <cellStyle name="Comma0 5 2 6" xfId="953" xr:uid="{00000000-0005-0000-0000-0000D0210000}"/>
    <cellStyle name="Comma0 5 2 6 2" xfId="15750" xr:uid="{00000000-0005-0000-0000-0000D1210000}"/>
    <cellStyle name="Comma0 5 2 7" xfId="1129" xr:uid="{00000000-0005-0000-0000-0000D2210000}"/>
    <cellStyle name="Comma0 5 2 7 2" xfId="15926" xr:uid="{00000000-0005-0000-0000-0000D3210000}"/>
    <cellStyle name="Comma0 5 2 8" xfId="1305" xr:uid="{00000000-0005-0000-0000-0000D4210000}"/>
    <cellStyle name="Comma0 5 2 8 2" xfId="16102" xr:uid="{00000000-0005-0000-0000-0000D5210000}"/>
    <cellStyle name="Comma0 5 2 9" xfId="1481" xr:uid="{00000000-0005-0000-0000-0000D6210000}"/>
    <cellStyle name="Comma0 5 2 9 2" xfId="16278" xr:uid="{00000000-0005-0000-0000-0000D7210000}"/>
    <cellStyle name="Comma0 5 20" xfId="3668" xr:uid="{00000000-0005-0000-0000-0000D8210000}"/>
    <cellStyle name="Comma0 5 20 2" xfId="18449" xr:uid="{00000000-0005-0000-0000-0000D9210000}"/>
    <cellStyle name="Comma0 5 21" xfId="3070" xr:uid="{00000000-0005-0000-0000-0000DA210000}"/>
    <cellStyle name="Comma0 5 21 2" xfId="17852" xr:uid="{00000000-0005-0000-0000-0000DB210000}"/>
    <cellStyle name="Comma0 5 22" xfId="2986" xr:uid="{00000000-0005-0000-0000-0000DC210000}"/>
    <cellStyle name="Comma0 5 22 2" xfId="17768" xr:uid="{00000000-0005-0000-0000-0000DD210000}"/>
    <cellStyle name="Comma0 5 23" xfId="3751" xr:uid="{00000000-0005-0000-0000-0000DE210000}"/>
    <cellStyle name="Comma0 5 23 2" xfId="18531" xr:uid="{00000000-0005-0000-0000-0000DF210000}"/>
    <cellStyle name="Comma0 5 24" xfId="3812" xr:uid="{00000000-0005-0000-0000-0000E0210000}"/>
    <cellStyle name="Comma0 5 24 2" xfId="6610" xr:uid="{00000000-0005-0000-0000-0000E1210000}"/>
    <cellStyle name="Comma0 5 24 2 2" xfId="21359" xr:uid="{00000000-0005-0000-0000-0000E2210000}"/>
    <cellStyle name="Comma0 5 24 3" xfId="8712" xr:uid="{00000000-0005-0000-0000-0000E3210000}"/>
    <cellStyle name="Comma0 5 24 3 2" xfId="23451" xr:uid="{00000000-0005-0000-0000-0000E4210000}"/>
    <cellStyle name="Comma0 5 24 4" xfId="7397" xr:uid="{00000000-0005-0000-0000-0000E5210000}"/>
    <cellStyle name="Comma0 5 24 4 2" xfId="22141" xr:uid="{00000000-0005-0000-0000-0000E6210000}"/>
    <cellStyle name="Comma0 5 24 5" xfId="8347" xr:uid="{00000000-0005-0000-0000-0000E7210000}"/>
    <cellStyle name="Comma0 5 24 5 2" xfId="23087" xr:uid="{00000000-0005-0000-0000-0000E8210000}"/>
    <cellStyle name="Comma0 5 24 6" xfId="9097" xr:uid="{00000000-0005-0000-0000-0000E9210000}"/>
    <cellStyle name="Comma0 5 24 6 2" xfId="23834" xr:uid="{00000000-0005-0000-0000-0000EA210000}"/>
    <cellStyle name="Comma0 5 24 7" xfId="18590" xr:uid="{00000000-0005-0000-0000-0000EB210000}"/>
    <cellStyle name="Comma0 5 25" xfId="3519" xr:uid="{00000000-0005-0000-0000-0000EC210000}"/>
    <cellStyle name="Comma0 5 25 2" xfId="8639" xr:uid="{00000000-0005-0000-0000-0000ED210000}"/>
    <cellStyle name="Comma0 5 25 2 2" xfId="23378" xr:uid="{00000000-0005-0000-0000-0000EE210000}"/>
    <cellStyle name="Comma0 5 25 3" xfId="8841" xr:uid="{00000000-0005-0000-0000-0000EF210000}"/>
    <cellStyle name="Comma0 5 25 3 2" xfId="23579" xr:uid="{00000000-0005-0000-0000-0000F0210000}"/>
    <cellStyle name="Comma0 5 25 4" xfId="8375" xr:uid="{00000000-0005-0000-0000-0000F1210000}"/>
    <cellStyle name="Comma0 5 25 4 2" xfId="23115" xr:uid="{00000000-0005-0000-0000-0000F2210000}"/>
    <cellStyle name="Comma0 5 25 5" xfId="8893" xr:uid="{00000000-0005-0000-0000-0000F3210000}"/>
    <cellStyle name="Comma0 5 25 5 2" xfId="23630" xr:uid="{00000000-0005-0000-0000-0000F4210000}"/>
    <cellStyle name="Comma0 5 25 6" xfId="7592" xr:uid="{00000000-0005-0000-0000-0000F5210000}"/>
    <cellStyle name="Comma0 5 25 6 2" xfId="22333" xr:uid="{00000000-0005-0000-0000-0000F6210000}"/>
    <cellStyle name="Comma0 5 25 7" xfId="18300" xr:uid="{00000000-0005-0000-0000-0000F7210000}"/>
    <cellStyle name="Comma0 5 26" xfId="3973" xr:uid="{00000000-0005-0000-0000-0000F8210000}"/>
    <cellStyle name="Comma0 5 26 2" xfId="7731" xr:uid="{00000000-0005-0000-0000-0000F9210000}"/>
    <cellStyle name="Comma0 5 26 2 2" xfId="22471" xr:uid="{00000000-0005-0000-0000-0000FA210000}"/>
    <cellStyle name="Comma0 5 26 3" xfId="8956" xr:uid="{00000000-0005-0000-0000-0000FB210000}"/>
    <cellStyle name="Comma0 5 26 3 2" xfId="23693" xr:uid="{00000000-0005-0000-0000-0000FC210000}"/>
    <cellStyle name="Comma0 5 26 4" xfId="6684" xr:uid="{00000000-0005-0000-0000-0000FD210000}"/>
    <cellStyle name="Comma0 5 26 4 2" xfId="21433" xr:uid="{00000000-0005-0000-0000-0000FE210000}"/>
    <cellStyle name="Comma0 5 26 5" xfId="7775" xr:uid="{00000000-0005-0000-0000-0000FF210000}"/>
    <cellStyle name="Comma0 5 26 5 2" xfId="22515" xr:uid="{00000000-0005-0000-0000-000000220000}"/>
    <cellStyle name="Comma0 5 26 6" xfId="7181" xr:uid="{00000000-0005-0000-0000-000001220000}"/>
    <cellStyle name="Comma0 5 26 6 2" xfId="21927" xr:uid="{00000000-0005-0000-0000-000002220000}"/>
    <cellStyle name="Comma0 5 26 7" xfId="18743" xr:uid="{00000000-0005-0000-0000-000003220000}"/>
    <cellStyle name="Comma0 5 27" xfId="4422" xr:uid="{00000000-0005-0000-0000-000004220000}"/>
    <cellStyle name="Comma0 5 27 2" xfId="7812" xr:uid="{00000000-0005-0000-0000-000005220000}"/>
    <cellStyle name="Comma0 5 27 2 2" xfId="22552" xr:uid="{00000000-0005-0000-0000-000006220000}"/>
    <cellStyle name="Comma0 5 27 3" xfId="9067" xr:uid="{00000000-0005-0000-0000-000007220000}"/>
    <cellStyle name="Comma0 5 27 3 2" xfId="23804" xr:uid="{00000000-0005-0000-0000-000008220000}"/>
    <cellStyle name="Comma0 5 27 4" xfId="9179" xr:uid="{00000000-0005-0000-0000-000009220000}"/>
    <cellStyle name="Comma0 5 27 4 2" xfId="23916" xr:uid="{00000000-0005-0000-0000-00000A220000}"/>
    <cellStyle name="Comma0 5 27 5" xfId="9081" xr:uid="{00000000-0005-0000-0000-00000B220000}"/>
    <cellStyle name="Comma0 5 27 5 2" xfId="23818" xr:uid="{00000000-0005-0000-0000-00000C220000}"/>
    <cellStyle name="Comma0 5 27 6" xfId="8740" xr:uid="{00000000-0005-0000-0000-00000D220000}"/>
    <cellStyle name="Comma0 5 27 6 2" xfId="23479" xr:uid="{00000000-0005-0000-0000-00000E220000}"/>
    <cellStyle name="Comma0 5 27 7" xfId="19192" xr:uid="{00000000-0005-0000-0000-00000F220000}"/>
    <cellStyle name="Comma0 5 28" xfId="4550" xr:uid="{00000000-0005-0000-0000-000010220000}"/>
    <cellStyle name="Comma0 5 28 2" xfId="19320" xr:uid="{00000000-0005-0000-0000-000011220000}"/>
    <cellStyle name="Comma0 5 29" xfId="4596" xr:uid="{00000000-0005-0000-0000-000012220000}"/>
    <cellStyle name="Comma0 5 29 2" xfId="19366" xr:uid="{00000000-0005-0000-0000-000013220000}"/>
    <cellStyle name="Comma0 5 3" xfId="69" xr:uid="{00000000-0005-0000-0000-000014220000}"/>
    <cellStyle name="Comma0 5 3 10" xfId="1658" xr:uid="{00000000-0005-0000-0000-000015220000}"/>
    <cellStyle name="Comma0 5 3 10 2" xfId="16455" xr:uid="{00000000-0005-0000-0000-000016220000}"/>
    <cellStyle name="Comma0 5 3 11" xfId="1833" xr:uid="{00000000-0005-0000-0000-000017220000}"/>
    <cellStyle name="Comma0 5 3 11 2" xfId="16630" xr:uid="{00000000-0005-0000-0000-000018220000}"/>
    <cellStyle name="Comma0 5 3 12" xfId="2006" xr:uid="{00000000-0005-0000-0000-000019220000}"/>
    <cellStyle name="Comma0 5 3 12 2" xfId="16803" xr:uid="{00000000-0005-0000-0000-00001A220000}"/>
    <cellStyle name="Comma0 5 3 13" xfId="2190" xr:uid="{00000000-0005-0000-0000-00001B220000}"/>
    <cellStyle name="Comma0 5 3 13 2" xfId="8281" xr:uid="{00000000-0005-0000-0000-00001C220000}"/>
    <cellStyle name="Comma0 5 3 13 2 2" xfId="23021" xr:uid="{00000000-0005-0000-0000-00001D220000}"/>
    <cellStyle name="Comma0 5 3 13 3" xfId="6849" xr:uid="{00000000-0005-0000-0000-00001E220000}"/>
    <cellStyle name="Comma0 5 3 13 3 2" xfId="21598" xr:uid="{00000000-0005-0000-0000-00001F220000}"/>
    <cellStyle name="Comma0 5 3 13 4" xfId="7346" xr:uid="{00000000-0005-0000-0000-000020220000}"/>
    <cellStyle name="Comma0 5 3 13 4 2" xfId="22090" xr:uid="{00000000-0005-0000-0000-000021220000}"/>
    <cellStyle name="Comma0 5 3 13 5" xfId="8541" xr:uid="{00000000-0005-0000-0000-000022220000}"/>
    <cellStyle name="Comma0 5 3 13 5 2" xfId="23280" xr:uid="{00000000-0005-0000-0000-000023220000}"/>
    <cellStyle name="Comma0 5 3 13 6" xfId="8201" xr:uid="{00000000-0005-0000-0000-000024220000}"/>
    <cellStyle name="Comma0 5 3 13 6 2" xfId="22941" xr:uid="{00000000-0005-0000-0000-000025220000}"/>
    <cellStyle name="Comma0 5 3 13 7" xfId="16980" xr:uid="{00000000-0005-0000-0000-000026220000}"/>
    <cellStyle name="Comma0 5 3 14" xfId="2402" xr:uid="{00000000-0005-0000-0000-000027220000}"/>
    <cellStyle name="Comma0 5 3 14 2" xfId="8627" xr:uid="{00000000-0005-0000-0000-000028220000}"/>
    <cellStyle name="Comma0 5 3 14 2 2" xfId="23366" xr:uid="{00000000-0005-0000-0000-000029220000}"/>
    <cellStyle name="Comma0 5 3 14 3" xfId="8362" xr:uid="{00000000-0005-0000-0000-00002A220000}"/>
    <cellStyle name="Comma0 5 3 14 3 2" xfId="23102" xr:uid="{00000000-0005-0000-0000-00002B220000}"/>
    <cellStyle name="Comma0 5 3 14 4" xfId="7991" xr:uid="{00000000-0005-0000-0000-00002C220000}"/>
    <cellStyle name="Comma0 5 3 14 4 2" xfId="22731" xr:uid="{00000000-0005-0000-0000-00002D220000}"/>
    <cellStyle name="Comma0 5 3 14 5" xfId="8545" xr:uid="{00000000-0005-0000-0000-00002E220000}"/>
    <cellStyle name="Comma0 5 3 14 5 2" xfId="23284" xr:uid="{00000000-0005-0000-0000-00002F220000}"/>
    <cellStyle name="Comma0 5 3 14 6" xfId="7605" xr:uid="{00000000-0005-0000-0000-000030220000}"/>
    <cellStyle name="Comma0 5 3 14 6 2" xfId="22346" xr:uid="{00000000-0005-0000-0000-000031220000}"/>
    <cellStyle name="Comma0 5 3 14 7" xfId="17192" xr:uid="{00000000-0005-0000-0000-000032220000}"/>
    <cellStyle name="Comma0 5 3 15" xfId="2583" xr:uid="{00000000-0005-0000-0000-000033220000}"/>
    <cellStyle name="Comma0 5 3 15 2" xfId="17373" xr:uid="{00000000-0005-0000-0000-000034220000}"/>
    <cellStyle name="Comma0 5 3 16" xfId="2987" xr:uid="{00000000-0005-0000-0000-000035220000}"/>
    <cellStyle name="Comma0 5 3 16 2" xfId="17769" xr:uid="{00000000-0005-0000-0000-000036220000}"/>
    <cellStyle name="Comma0 5 3 17" xfId="3666" xr:uid="{00000000-0005-0000-0000-000037220000}"/>
    <cellStyle name="Comma0 5 3 17 2" xfId="18447" xr:uid="{00000000-0005-0000-0000-000038220000}"/>
    <cellStyle name="Comma0 5 3 18" xfId="3232" xr:uid="{00000000-0005-0000-0000-000039220000}"/>
    <cellStyle name="Comma0 5 3 18 2" xfId="18014" xr:uid="{00000000-0005-0000-0000-00003A220000}"/>
    <cellStyle name="Comma0 5 3 19" xfId="2975" xr:uid="{00000000-0005-0000-0000-00003B220000}"/>
    <cellStyle name="Comma0 5 3 19 2" xfId="17757" xr:uid="{00000000-0005-0000-0000-00003C220000}"/>
    <cellStyle name="Comma0 5 3 2" xfId="250" xr:uid="{00000000-0005-0000-0000-00003D220000}"/>
    <cellStyle name="Comma0 5 3 2 2" xfId="15047" xr:uid="{00000000-0005-0000-0000-00003E220000}"/>
    <cellStyle name="Comma0 5 3 20" xfId="3757" xr:uid="{00000000-0005-0000-0000-00003F220000}"/>
    <cellStyle name="Comma0 5 3 20 2" xfId="18537" xr:uid="{00000000-0005-0000-0000-000040220000}"/>
    <cellStyle name="Comma0 5 3 21" xfId="3817" xr:uid="{00000000-0005-0000-0000-000041220000}"/>
    <cellStyle name="Comma0 5 3 21 2" xfId="8396" xr:uid="{00000000-0005-0000-0000-000042220000}"/>
    <cellStyle name="Comma0 5 3 21 2 2" xfId="23135" xr:uid="{00000000-0005-0000-0000-000043220000}"/>
    <cellStyle name="Comma0 5 3 21 3" xfId="8799" xr:uid="{00000000-0005-0000-0000-000044220000}"/>
    <cellStyle name="Comma0 5 3 21 3 2" xfId="23537" xr:uid="{00000000-0005-0000-0000-000045220000}"/>
    <cellStyle name="Comma0 5 3 21 4" xfId="7869" xr:uid="{00000000-0005-0000-0000-000046220000}"/>
    <cellStyle name="Comma0 5 3 21 4 2" xfId="22609" xr:uid="{00000000-0005-0000-0000-000047220000}"/>
    <cellStyle name="Comma0 5 3 21 5" xfId="7920" xr:uid="{00000000-0005-0000-0000-000048220000}"/>
    <cellStyle name="Comma0 5 3 21 5 2" xfId="22660" xr:uid="{00000000-0005-0000-0000-000049220000}"/>
    <cellStyle name="Comma0 5 3 21 6" xfId="8971" xr:uid="{00000000-0005-0000-0000-00004A220000}"/>
    <cellStyle name="Comma0 5 3 21 6 2" xfId="23708" xr:uid="{00000000-0005-0000-0000-00004B220000}"/>
    <cellStyle name="Comma0 5 3 21 7" xfId="18595" xr:uid="{00000000-0005-0000-0000-00004C220000}"/>
    <cellStyle name="Comma0 5 3 22" xfId="3095" xr:uid="{00000000-0005-0000-0000-00004D220000}"/>
    <cellStyle name="Comma0 5 3 22 2" xfId="8700" xr:uid="{00000000-0005-0000-0000-00004E220000}"/>
    <cellStyle name="Comma0 5 3 22 2 2" xfId="23439" xr:uid="{00000000-0005-0000-0000-00004F220000}"/>
    <cellStyle name="Comma0 5 3 22 3" xfId="8912" xr:uid="{00000000-0005-0000-0000-000050220000}"/>
    <cellStyle name="Comma0 5 3 22 3 2" xfId="23649" xr:uid="{00000000-0005-0000-0000-000051220000}"/>
    <cellStyle name="Comma0 5 3 22 4" xfId="7447" xr:uid="{00000000-0005-0000-0000-000052220000}"/>
    <cellStyle name="Comma0 5 3 22 4 2" xfId="22190" xr:uid="{00000000-0005-0000-0000-000053220000}"/>
    <cellStyle name="Comma0 5 3 22 5" xfId="7919" xr:uid="{00000000-0005-0000-0000-000054220000}"/>
    <cellStyle name="Comma0 5 3 22 5 2" xfId="22659" xr:uid="{00000000-0005-0000-0000-000055220000}"/>
    <cellStyle name="Comma0 5 3 22 6" xfId="7901" xr:uid="{00000000-0005-0000-0000-000056220000}"/>
    <cellStyle name="Comma0 5 3 22 6 2" xfId="22641" xr:uid="{00000000-0005-0000-0000-000057220000}"/>
    <cellStyle name="Comma0 5 3 22 7" xfId="17877" xr:uid="{00000000-0005-0000-0000-000058220000}"/>
    <cellStyle name="Comma0 5 3 23" xfId="3975" xr:uid="{00000000-0005-0000-0000-000059220000}"/>
    <cellStyle name="Comma0 5 3 23 2" xfId="7889" xr:uid="{00000000-0005-0000-0000-00005A220000}"/>
    <cellStyle name="Comma0 5 3 23 2 2" xfId="22629" xr:uid="{00000000-0005-0000-0000-00005B220000}"/>
    <cellStyle name="Comma0 5 3 23 3" xfId="9020" xr:uid="{00000000-0005-0000-0000-00005C220000}"/>
    <cellStyle name="Comma0 5 3 23 3 2" xfId="23757" xr:uid="{00000000-0005-0000-0000-00005D220000}"/>
    <cellStyle name="Comma0 5 3 23 4" xfId="6841" xr:uid="{00000000-0005-0000-0000-00005E220000}"/>
    <cellStyle name="Comma0 5 3 23 4 2" xfId="21590" xr:uid="{00000000-0005-0000-0000-00005F220000}"/>
    <cellStyle name="Comma0 5 3 23 5" xfId="8373" xr:uid="{00000000-0005-0000-0000-000060220000}"/>
    <cellStyle name="Comma0 5 3 23 5 2" xfId="23113" xr:uid="{00000000-0005-0000-0000-000061220000}"/>
    <cellStyle name="Comma0 5 3 23 6" xfId="6656" xr:uid="{00000000-0005-0000-0000-000062220000}"/>
    <cellStyle name="Comma0 5 3 23 6 2" xfId="21405" xr:uid="{00000000-0005-0000-0000-000063220000}"/>
    <cellStyle name="Comma0 5 3 23 7" xfId="18745" xr:uid="{00000000-0005-0000-0000-000064220000}"/>
    <cellStyle name="Comma0 5 3 24" xfId="4301" xr:uid="{00000000-0005-0000-0000-000065220000}"/>
    <cellStyle name="Comma0 5 3 24 2" xfId="8317" xr:uid="{00000000-0005-0000-0000-000066220000}"/>
    <cellStyle name="Comma0 5 3 24 2 2" xfId="23057" xr:uid="{00000000-0005-0000-0000-000067220000}"/>
    <cellStyle name="Comma0 5 3 24 3" xfId="9139" xr:uid="{00000000-0005-0000-0000-000068220000}"/>
    <cellStyle name="Comma0 5 3 24 3 2" xfId="23876" xr:uid="{00000000-0005-0000-0000-000069220000}"/>
    <cellStyle name="Comma0 5 3 24 4" xfId="9243" xr:uid="{00000000-0005-0000-0000-00006A220000}"/>
    <cellStyle name="Comma0 5 3 24 4 2" xfId="23980" xr:uid="{00000000-0005-0000-0000-00006B220000}"/>
    <cellStyle name="Comma0 5 3 24 5" xfId="9345" xr:uid="{00000000-0005-0000-0000-00006C220000}"/>
    <cellStyle name="Comma0 5 3 24 5 2" xfId="24081" xr:uid="{00000000-0005-0000-0000-00006D220000}"/>
    <cellStyle name="Comma0 5 3 24 6" xfId="9428" xr:uid="{00000000-0005-0000-0000-00006E220000}"/>
    <cellStyle name="Comma0 5 3 24 6 2" xfId="24164" xr:uid="{00000000-0005-0000-0000-00006F220000}"/>
    <cellStyle name="Comma0 5 3 24 7" xfId="19071" xr:uid="{00000000-0005-0000-0000-000070220000}"/>
    <cellStyle name="Comma0 5 3 25" xfId="4457" xr:uid="{00000000-0005-0000-0000-000071220000}"/>
    <cellStyle name="Comma0 5 3 25 2" xfId="19227" xr:uid="{00000000-0005-0000-0000-000072220000}"/>
    <cellStyle name="Comma0 5 3 26" xfId="4388" xr:uid="{00000000-0005-0000-0000-000073220000}"/>
    <cellStyle name="Comma0 5 3 26 2" xfId="19158" xr:uid="{00000000-0005-0000-0000-000074220000}"/>
    <cellStyle name="Comma0 5 3 27" xfId="4751" xr:uid="{00000000-0005-0000-0000-000075220000}"/>
    <cellStyle name="Comma0 5 3 27 2" xfId="19517" xr:uid="{00000000-0005-0000-0000-000076220000}"/>
    <cellStyle name="Comma0 5 3 28" xfId="4867" xr:uid="{00000000-0005-0000-0000-000077220000}"/>
    <cellStyle name="Comma0 5 3 28 2" xfId="19627" xr:uid="{00000000-0005-0000-0000-000078220000}"/>
    <cellStyle name="Comma0 5 3 29" xfId="5098" xr:uid="{00000000-0005-0000-0000-000079220000}"/>
    <cellStyle name="Comma0 5 3 29 2" xfId="19858" xr:uid="{00000000-0005-0000-0000-00007A220000}"/>
    <cellStyle name="Comma0 5 3 3" xfId="426" xr:uid="{00000000-0005-0000-0000-00007B220000}"/>
    <cellStyle name="Comma0 5 3 3 2" xfId="15223" xr:uid="{00000000-0005-0000-0000-00007C220000}"/>
    <cellStyle name="Comma0 5 3 30" xfId="5237" xr:uid="{00000000-0005-0000-0000-00007D220000}"/>
    <cellStyle name="Comma0 5 3 30 2" xfId="19997" xr:uid="{00000000-0005-0000-0000-00007E220000}"/>
    <cellStyle name="Comma0 5 3 31" xfId="5402" xr:uid="{00000000-0005-0000-0000-00007F220000}"/>
    <cellStyle name="Comma0 5 3 31 2" xfId="20156" xr:uid="{00000000-0005-0000-0000-000080220000}"/>
    <cellStyle name="Comma0 5 3 32" xfId="14867" xr:uid="{00000000-0005-0000-0000-000081220000}"/>
    <cellStyle name="Comma0 5 3 4" xfId="602" xr:uid="{00000000-0005-0000-0000-000082220000}"/>
    <cellStyle name="Comma0 5 3 4 2" xfId="15399" xr:uid="{00000000-0005-0000-0000-000083220000}"/>
    <cellStyle name="Comma0 5 3 5" xfId="778" xr:uid="{00000000-0005-0000-0000-000084220000}"/>
    <cellStyle name="Comma0 5 3 5 2" xfId="15575" xr:uid="{00000000-0005-0000-0000-000085220000}"/>
    <cellStyle name="Comma0 5 3 6" xfId="954" xr:uid="{00000000-0005-0000-0000-000086220000}"/>
    <cellStyle name="Comma0 5 3 6 2" xfId="15751" xr:uid="{00000000-0005-0000-0000-000087220000}"/>
    <cellStyle name="Comma0 5 3 7" xfId="1130" xr:uid="{00000000-0005-0000-0000-000088220000}"/>
    <cellStyle name="Comma0 5 3 7 2" xfId="15927" xr:uid="{00000000-0005-0000-0000-000089220000}"/>
    <cellStyle name="Comma0 5 3 8" xfId="1306" xr:uid="{00000000-0005-0000-0000-00008A220000}"/>
    <cellStyle name="Comma0 5 3 8 2" xfId="16103" xr:uid="{00000000-0005-0000-0000-00008B220000}"/>
    <cellStyle name="Comma0 5 3 9" xfId="1482" xr:uid="{00000000-0005-0000-0000-00008C220000}"/>
    <cellStyle name="Comma0 5 3 9 2" xfId="16279" xr:uid="{00000000-0005-0000-0000-00008D220000}"/>
    <cellStyle name="Comma0 5 30" xfId="4749" xr:uid="{00000000-0005-0000-0000-00008E220000}"/>
    <cellStyle name="Comma0 5 30 2" xfId="19515" xr:uid="{00000000-0005-0000-0000-00008F220000}"/>
    <cellStyle name="Comma0 5 31" xfId="4865" xr:uid="{00000000-0005-0000-0000-000090220000}"/>
    <cellStyle name="Comma0 5 31 2" xfId="19625" xr:uid="{00000000-0005-0000-0000-000091220000}"/>
    <cellStyle name="Comma0 5 32" xfId="5166" xr:uid="{00000000-0005-0000-0000-000092220000}"/>
    <cellStyle name="Comma0 5 32 2" xfId="19926" xr:uid="{00000000-0005-0000-0000-000093220000}"/>
    <cellStyle name="Comma0 5 33" xfId="5234" xr:uid="{00000000-0005-0000-0000-000094220000}"/>
    <cellStyle name="Comma0 5 33 2" xfId="19994" xr:uid="{00000000-0005-0000-0000-000095220000}"/>
    <cellStyle name="Comma0 5 34" xfId="5400" xr:uid="{00000000-0005-0000-0000-000096220000}"/>
    <cellStyle name="Comma0 5 34 2" xfId="20154" xr:uid="{00000000-0005-0000-0000-000097220000}"/>
    <cellStyle name="Comma0 5 35" xfId="14865" xr:uid="{00000000-0005-0000-0000-000098220000}"/>
    <cellStyle name="Comma0 5 4" xfId="170" xr:uid="{00000000-0005-0000-0000-000099220000}"/>
    <cellStyle name="Comma0 5 4 10" xfId="1760" xr:uid="{00000000-0005-0000-0000-00009A220000}"/>
    <cellStyle name="Comma0 5 4 10 2" xfId="16557" xr:uid="{00000000-0005-0000-0000-00009B220000}"/>
    <cellStyle name="Comma0 5 4 11" xfId="1934" xr:uid="{00000000-0005-0000-0000-00009C220000}"/>
    <cellStyle name="Comma0 5 4 11 2" xfId="16731" xr:uid="{00000000-0005-0000-0000-00009D220000}"/>
    <cellStyle name="Comma0 5 4 12" xfId="2106" xr:uid="{00000000-0005-0000-0000-00009E220000}"/>
    <cellStyle name="Comma0 5 4 12 2" xfId="16903" xr:uid="{00000000-0005-0000-0000-00009F220000}"/>
    <cellStyle name="Comma0 5 4 13" xfId="2292" xr:uid="{00000000-0005-0000-0000-0000A0220000}"/>
    <cellStyle name="Comma0 5 4 13 2" xfId="7076" xr:uid="{00000000-0005-0000-0000-0000A1220000}"/>
    <cellStyle name="Comma0 5 4 13 2 2" xfId="21822" xr:uid="{00000000-0005-0000-0000-0000A2220000}"/>
    <cellStyle name="Comma0 5 4 13 3" xfId="7494" xr:uid="{00000000-0005-0000-0000-0000A3220000}"/>
    <cellStyle name="Comma0 5 4 13 3 2" xfId="22236" xr:uid="{00000000-0005-0000-0000-0000A4220000}"/>
    <cellStyle name="Comma0 5 4 13 4" xfId="6547" xr:uid="{00000000-0005-0000-0000-0000A5220000}"/>
    <cellStyle name="Comma0 5 4 13 4 2" xfId="21296" xr:uid="{00000000-0005-0000-0000-0000A6220000}"/>
    <cellStyle name="Comma0 5 4 13 5" xfId="9047" xr:uid="{00000000-0005-0000-0000-0000A7220000}"/>
    <cellStyle name="Comma0 5 4 13 5 2" xfId="23784" xr:uid="{00000000-0005-0000-0000-0000A8220000}"/>
    <cellStyle name="Comma0 5 4 13 6" xfId="6760" xr:uid="{00000000-0005-0000-0000-0000A9220000}"/>
    <cellStyle name="Comma0 5 4 13 6 2" xfId="21509" xr:uid="{00000000-0005-0000-0000-0000AA220000}"/>
    <cellStyle name="Comma0 5 4 13 7" xfId="17082" xr:uid="{00000000-0005-0000-0000-0000AB220000}"/>
    <cellStyle name="Comma0 5 4 14" xfId="2614" xr:uid="{00000000-0005-0000-0000-0000AC220000}"/>
    <cellStyle name="Comma0 5 4 14 2" xfId="8503" xr:uid="{00000000-0005-0000-0000-0000AD220000}"/>
    <cellStyle name="Comma0 5 4 14 2 2" xfId="23242" xr:uid="{00000000-0005-0000-0000-0000AE220000}"/>
    <cellStyle name="Comma0 5 4 14 3" xfId="6884" xr:uid="{00000000-0005-0000-0000-0000AF220000}"/>
    <cellStyle name="Comma0 5 4 14 3 2" xfId="21633" xr:uid="{00000000-0005-0000-0000-0000B0220000}"/>
    <cellStyle name="Comma0 5 4 14 4" xfId="7892" xr:uid="{00000000-0005-0000-0000-0000B1220000}"/>
    <cellStyle name="Comma0 5 4 14 4 2" xfId="22632" xr:uid="{00000000-0005-0000-0000-0000B2220000}"/>
    <cellStyle name="Comma0 5 4 14 5" xfId="7221" xr:uid="{00000000-0005-0000-0000-0000B3220000}"/>
    <cellStyle name="Comma0 5 4 14 5 2" xfId="21967" xr:uid="{00000000-0005-0000-0000-0000B4220000}"/>
    <cellStyle name="Comma0 5 4 14 6" xfId="7784" xr:uid="{00000000-0005-0000-0000-0000B5220000}"/>
    <cellStyle name="Comma0 5 4 14 6 2" xfId="22524" xr:uid="{00000000-0005-0000-0000-0000B6220000}"/>
    <cellStyle name="Comma0 5 4 14 7" xfId="17404" xr:uid="{00000000-0005-0000-0000-0000B7220000}"/>
    <cellStyle name="Comma0 5 4 15" xfId="2634" xr:uid="{00000000-0005-0000-0000-0000B8220000}"/>
    <cellStyle name="Comma0 5 4 15 2" xfId="17422" xr:uid="{00000000-0005-0000-0000-0000B9220000}"/>
    <cellStyle name="Comma0 5 4 16" xfId="2991" xr:uid="{00000000-0005-0000-0000-0000BA220000}"/>
    <cellStyle name="Comma0 5 4 16 2" xfId="17773" xr:uid="{00000000-0005-0000-0000-0000BB220000}"/>
    <cellStyle name="Comma0 5 4 17" xfId="3557" xr:uid="{00000000-0005-0000-0000-0000BC220000}"/>
    <cellStyle name="Comma0 5 4 17 2" xfId="18338" xr:uid="{00000000-0005-0000-0000-0000BD220000}"/>
    <cellStyle name="Comma0 5 4 18" xfId="2858" xr:uid="{00000000-0005-0000-0000-0000BE220000}"/>
    <cellStyle name="Comma0 5 4 18 2" xfId="17640" xr:uid="{00000000-0005-0000-0000-0000BF220000}"/>
    <cellStyle name="Comma0 5 4 19" xfId="3247" xr:uid="{00000000-0005-0000-0000-0000C0220000}"/>
    <cellStyle name="Comma0 5 4 19 2" xfId="18029" xr:uid="{00000000-0005-0000-0000-0000C1220000}"/>
    <cellStyle name="Comma0 5 4 2" xfId="353" xr:uid="{00000000-0005-0000-0000-0000C2220000}"/>
    <cellStyle name="Comma0 5 4 2 2" xfId="15150" xr:uid="{00000000-0005-0000-0000-0000C3220000}"/>
    <cellStyle name="Comma0 5 4 20" xfId="2819" xr:uid="{00000000-0005-0000-0000-0000C4220000}"/>
    <cellStyle name="Comma0 5 4 20 2" xfId="17601" xr:uid="{00000000-0005-0000-0000-0000C5220000}"/>
    <cellStyle name="Comma0 5 4 21" xfId="3866" xr:uid="{00000000-0005-0000-0000-0000C6220000}"/>
    <cellStyle name="Comma0 5 4 21 2" xfId="8335" xr:uid="{00000000-0005-0000-0000-0000C7220000}"/>
    <cellStyle name="Comma0 5 4 21 2 2" xfId="23075" xr:uid="{00000000-0005-0000-0000-0000C8220000}"/>
    <cellStyle name="Comma0 5 4 21 3" xfId="8786" xr:uid="{00000000-0005-0000-0000-0000C9220000}"/>
    <cellStyle name="Comma0 5 4 21 3 2" xfId="23524" xr:uid="{00000000-0005-0000-0000-0000CA220000}"/>
    <cellStyle name="Comma0 5 4 21 4" xfId="8716" xr:uid="{00000000-0005-0000-0000-0000CB220000}"/>
    <cellStyle name="Comma0 5 4 21 4 2" xfId="23455" xr:uid="{00000000-0005-0000-0000-0000CC220000}"/>
    <cellStyle name="Comma0 5 4 21 5" xfId="7643" xr:uid="{00000000-0005-0000-0000-0000CD220000}"/>
    <cellStyle name="Comma0 5 4 21 5 2" xfId="22384" xr:uid="{00000000-0005-0000-0000-0000CE220000}"/>
    <cellStyle name="Comma0 5 4 21 6" xfId="8140" xr:uid="{00000000-0005-0000-0000-0000CF220000}"/>
    <cellStyle name="Comma0 5 4 21 6 2" xfId="22880" xr:uid="{00000000-0005-0000-0000-0000D0220000}"/>
    <cellStyle name="Comma0 5 4 21 7" xfId="18642" xr:uid="{00000000-0005-0000-0000-0000D1220000}"/>
    <cellStyle name="Comma0 5 4 22" xfId="3225" xr:uid="{00000000-0005-0000-0000-0000D2220000}"/>
    <cellStyle name="Comma0 5 4 22 2" xfId="8374" xr:uid="{00000000-0005-0000-0000-0000D3220000}"/>
    <cellStyle name="Comma0 5 4 22 2 2" xfId="23114" xr:uid="{00000000-0005-0000-0000-0000D4220000}"/>
    <cellStyle name="Comma0 5 4 22 3" xfId="8899" xr:uid="{00000000-0005-0000-0000-0000D5220000}"/>
    <cellStyle name="Comma0 5 4 22 3 2" xfId="23636" xr:uid="{00000000-0005-0000-0000-0000D6220000}"/>
    <cellStyle name="Comma0 5 4 22 4" xfId="7079" xr:uid="{00000000-0005-0000-0000-0000D7220000}"/>
    <cellStyle name="Comma0 5 4 22 4 2" xfId="21825" xr:uid="{00000000-0005-0000-0000-0000D8220000}"/>
    <cellStyle name="Comma0 5 4 22 5" xfId="7508" xr:uid="{00000000-0005-0000-0000-0000D9220000}"/>
    <cellStyle name="Comma0 5 4 22 5 2" xfId="22250" xr:uid="{00000000-0005-0000-0000-0000DA220000}"/>
    <cellStyle name="Comma0 5 4 22 6" xfId="7048" xr:uid="{00000000-0005-0000-0000-0000DB220000}"/>
    <cellStyle name="Comma0 5 4 22 6 2" xfId="21794" xr:uid="{00000000-0005-0000-0000-0000DC220000}"/>
    <cellStyle name="Comma0 5 4 22 7" xfId="18007" xr:uid="{00000000-0005-0000-0000-0000DD220000}"/>
    <cellStyle name="Comma0 5 4 23" xfId="4075" xr:uid="{00000000-0005-0000-0000-0000DE220000}"/>
    <cellStyle name="Comma0 5 4 23 2" xfId="7940" xr:uid="{00000000-0005-0000-0000-0000DF220000}"/>
    <cellStyle name="Comma0 5 4 23 2 2" xfId="22680" xr:uid="{00000000-0005-0000-0000-0000E0220000}"/>
    <cellStyle name="Comma0 5 4 23 3" xfId="9008" xr:uid="{00000000-0005-0000-0000-0000E1220000}"/>
    <cellStyle name="Comma0 5 4 23 3 2" xfId="23745" xr:uid="{00000000-0005-0000-0000-0000E2220000}"/>
    <cellStyle name="Comma0 5 4 23 4" xfId="7930" xr:uid="{00000000-0005-0000-0000-0000E3220000}"/>
    <cellStyle name="Comma0 5 4 23 4 2" xfId="22670" xr:uid="{00000000-0005-0000-0000-0000E4220000}"/>
    <cellStyle name="Comma0 5 4 23 5" xfId="8139" xr:uid="{00000000-0005-0000-0000-0000E5220000}"/>
    <cellStyle name="Comma0 5 4 23 5 2" xfId="22879" xr:uid="{00000000-0005-0000-0000-0000E6220000}"/>
    <cellStyle name="Comma0 5 4 23 6" xfId="8493" xr:uid="{00000000-0005-0000-0000-0000E7220000}"/>
    <cellStyle name="Comma0 5 4 23 6 2" xfId="23232" xr:uid="{00000000-0005-0000-0000-0000E8220000}"/>
    <cellStyle name="Comma0 5 4 23 7" xfId="18845" xr:uid="{00000000-0005-0000-0000-0000E9220000}"/>
    <cellStyle name="Comma0 5 4 24" xfId="4571" xr:uid="{00000000-0005-0000-0000-0000EA220000}"/>
    <cellStyle name="Comma0 5 4 24 2" xfId="7366" xr:uid="{00000000-0005-0000-0000-0000EB220000}"/>
    <cellStyle name="Comma0 5 4 24 2 2" xfId="22110" xr:uid="{00000000-0005-0000-0000-0000EC220000}"/>
    <cellStyle name="Comma0 5 4 24 3" xfId="9125" xr:uid="{00000000-0005-0000-0000-0000ED220000}"/>
    <cellStyle name="Comma0 5 4 24 3 2" xfId="23862" xr:uid="{00000000-0005-0000-0000-0000EE220000}"/>
    <cellStyle name="Comma0 5 4 24 4" xfId="9230" xr:uid="{00000000-0005-0000-0000-0000EF220000}"/>
    <cellStyle name="Comma0 5 4 24 4 2" xfId="23967" xr:uid="{00000000-0005-0000-0000-0000F0220000}"/>
    <cellStyle name="Comma0 5 4 24 5" xfId="9331" xr:uid="{00000000-0005-0000-0000-0000F1220000}"/>
    <cellStyle name="Comma0 5 4 24 5 2" xfId="24067" xr:uid="{00000000-0005-0000-0000-0000F2220000}"/>
    <cellStyle name="Comma0 5 4 24 6" xfId="9415" xr:uid="{00000000-0005-0000-0000-0000F3220000}"/>
    <cellStyle name="Comma0 5 4 24 6 2" xfId="24151" xr:uid="{00000000-0005-0000-0000-0000F4220000}"/>
    <cellStyle name="Comma0 5 4 24 7" xfId="19341" xr:uid="{00000000-0005-0000-0000-0000F5220000}"/>
    <cellStyle name="Comma0 5 4 25" xfId="4748" xr:uid="{00000000-0005-0000-0000-0000F6220000}"/>
    <cellStyle name="Comma0 5 4 25 2" xfId="19514" xr:uid="{00000000-0005-0000-0000-0000F7220000}"/>
    <cellStyle name="Comma0 5 4 26" xfId="4554" xr:uid="{00000000-0005-0000-0000-0000F8220000}"/>
    <cellStyle name="Comma0 5 4 26 2" xfId="19324" xr:uid="{00000000-0005-0000-0000-0000F9220000}"/>
    <cellStyle name="Comma0 5 4 27" xfId="4640" xr:uid="{00000000-0005-0000-0000-0000FA220000}"/>
    <cellStyle name="Comma0 5 4 27 2" xfId="19410" xr:uid="{00000000-0005-0000-0000-0000FB220000}"/>
    <cellStyle name="Comma0 5 4 28" xfId="4967" xr:uid="{00000000-0005-0000-0000-0000FC220000}"/>
    <cellStyle name="Comma0 5 4 28 2" xfId="19727" xr:uid="{00000000-0005-0000-0000-0000FD220000}"/>
    <cellStyle name="Comma0 5 4 29" xfId="5244" xr:uid="{00000000-0005-0000-0000-0000FE220000}"/>
    <cellStyle name="Comma0 5 4 29 2" xfId="20004" xr:uid="{00000000-0005-0000-0000-0000FF220000}"/>
    <cellStyle name="Comma0 5 4 3" xfId="529" xr:uid="{00000000-0005-0000-0000-000000230000}"/>
    <cellStyle name="Comma0 5 4 3 2" xfId="15326" xr:uid="{00000000-0005-0000-0000-000001230000}"/>
    <cellStyle name="Comma0 5 4 30" xfId="5124" xr:uid="{00000000-0005-0000-0000-000002230000}"/>
    <cellStyle name="Comma0 5 4 30 2" xfId="19884" xr:uid="{00000000-0005-0000-0000-000003230000}"/>
    <cellStyle name="Comma0 5 4 31" xfId="5503" xr:uid="{00000000-0005-0000-0000-000004230000}"/>
    <cellStyle name="Comma0 5 4 31 2" xfId="20257" xr:uid="{00000000-0005-0000-0000-000005230000}"/>
    <cellStyle name="Comma0 5 4 32" xfId="14967" xr:uid="{00000000-0005-0000-0000-000006230000}"/>
    <cellStyle name="Comma0 5 4 4" xfId="705" xr:uid="{00000000-0005-0000-0000-000007230000}"/>
    <cellStyle name="Comma0 5 4 4 2" xfId="15502" xr:uid="{00000000-0005-0000-0000-000008230000}"/>
    <cellStyle name="Comma0 5 4 5" xfId="881" xr:uid="{00000000-0005-0000-0000-000009230000}"/>
    <cellStyle name="Comma0 5 4 5 2" xfId="15678" xr:uid="{00000000-0005-0000-0000-00000A230000}"/>
    <cellStyle name="Comma0 5 4 6" xfId="1057" xr:uid="{00000000-0005-0000-0000-00000B230000}"/>
    <cellStyle name="Comma0 5 4 6 2" xfId="15854" xr:uid="{00000000-0005-0000-0000-00000C230000}"/>
    <cellStyle name="Comma0 5 4 7" xfId="1233" xr:uid="{00000000-0005-0000-0000-00000D230000}"/>
    <cellStyle name="Comma0 5 4 7 2" xfId="16030" xr:uid="{00000000-0005-0000-0000-00000E230000}"/>
    <cellStyle name="Comma0 5 4 8" xfId="1409" xr:uid="{00000000-0005-0000-0000-00000F230000}"/>
    <cellStyle name="Comma0 5 4 8 2" xfId="16206" xr:uid="{00000000-0005-0000-0000-000010230000}"/>
    <cellStyle name="Comma0 5 4 9" xfId="1585" xr:uid="{00000000-0005-0000-0000-000011230000}"/>
    <cellStyle name="Comma0 5 4 9 2" xfId="16382" xr:uid="{00000000-0005-0000-0000-000012230000}"/>
    <cellStyle name="Comma0 5 5" xfId="248" xr:uid="{00000000-0005-0000-0000-000013230000}"/>
    <cellStyle name="Comma0 5 5 2" xfId="8325" xr:uid="{00000000-0005-0000-0000-000014230000}"/>
    <cellStyle name="Comma0 5 5 2 2" xfId="8411" xr:uid="{00000000-0005-0000-0000-000015230000}"/>
    <cellStyle name="Comma0 5 5 2 2 2" xfId="23150" xr:uid="{00000000-0005-0000-0000-000016230000}"/>
    <cellStyle name="Comma0 5 5 2 3" xfId="10384" xr:uid="{00000000-0005-0000-0000-000017230000}"/>
    <cellStyle name="Comma0 5 5 2 3 2" xfId="25120" xr:uid="{00000000-0005-0000-0000-000018230000}"/>
    <cellStyle name="Comma0 5 5 2 4" xfId="11603" xr:uid="{00000000-0005-0000-0000-000019230000}"/>
    <cellStyle name="Comma0 5 5 2 4 2" xfId="26339" xr:uid="{00000000-0005-0000-0000-00001A230000}"/>
    <cellStyle name="Comma0 5 5 2 5" xfId="9657" xr:uid="{00000000-0005-0000-0000-00001B230000}"/>
    <cellStyle name="Comma0 5 5 2 5 2" xfId="24393" xr:uid="{00000000-0005-0000-0000-00001C230000}"/>
    <cellStyle name="Comma0 5 5 2 6" xfId="10219" xr:uid="{00000000-0005-0000-0000-00001D230000}"/>
    <cellStyle name="Comma0 5 5 2 6 2" xfId="24955" xr:uid="{00000000-0005-0000-0000-00001E230000}"/>
    <cellStyle name="Comma0 5 5 2 7" xfId="11641" xr:uid="{00000000-0005-0000-0000-00001F230000}"/>
    <cellStyle name="Comma0 5 5 2 7 2" xfId="26377" xr:uid="{00000000-0005-0000-0000-000020230000}"/>
    <cellStyle name="Comma0 5 5 2 8" xfId="23065" xr:uid="{00000000-0005-0000-0000-000021230000}"/>
    <cellStyle name="Comma0 5 5 3" xfId="6731" xr:uid="{00000000-0005-0000-0000-000022230000}"/>
    <cellStyle name="Comma0 5 5 3 2" xfId="8368" xr:uid="{00000000-0005-0000-0000-000023230000}"/>
    <cellStyle name="Comma0 5 5 3 2 2" xfId="23108" xr:uid="{00000000-0005-0000-0000-000024230000}"/>
    <cellStyle name="Comma0 5 5 3 3" xfId="10579" xr:uid="{00000000-0005-0000-0000-000025230000}"/>
    <cellStyle name="Comma0 5 5 3 3 2" xfId="25315" xr:uid="{00000000-0005-0000-0000-000026230000}"/>
    <cellStyle name="Comma0 5 5 3 4" xfId="10200" xr:uid="{00000000-0005-0000-0000-000027230000}"/>
    <cellStyle name="Comma0 5 5 3 4 2" xfId="24936" xr:uid="{00000000-0005-0000-0000-000028230000}"/>
    <cellStyle name="Comma0 5 5 3 5" xfId="10294" xr:uid="{00000000-0005-0000-0000-000029230000}"/>
    <cellStyle name="Comma0 5 5 3 5 2" xfId="25030" xr:uid="{00000000-0005-0000-0000-00002A230000}"/>
    <cellStyle name="Comma0 5 5 3 6" xfId="12227" xr:uid="{00000000-0005-0000-0000-00002B230000}"/>
    <cellStyle name="Comma0 5 5 3 6 2" xfId="26963" xr:uid="{00000000-0005-0000-0000-00002C230000}"/>
    <cellStyle name="Comma0 5 5 3 7" xfId="12698" xr:uid="{00000000-0005-0000-0000-00002D230000}"/>
    <cellStyle name="Comma0 5 5 3 7 2" xfId="27434" xr:uid="{00000000-0005-0000-0000-00002E230000}"/>
    <cellStyle name="Comma0 5 5 3 8" xfId="21480" xr:uid="{00000000-0005-0000-0000-00002F230000}"/>
    <cellStyle name="Comma0 5 5 4" xfId="7835" xr:uid="{00000000-0005-0000-0000-000030230000}"/>
    <cellStyle name="Comma0 5 5 4 2" xfId="8635" xr:uid="{00000000-0005-0000-0000-000031230000}"/>
    <cellStyle name="Comma0 5 5 4 2 2" xfId="23374" xr:uid="{00000000-0005-0000-0000-000032230000}"/>
    <cellStyle name="Comma0 5 5 4 3" xfId="11116" xr:uid="{00000000-0005-0000-0000-000033230000}"/>
    <cellStyle name="Comma0 5 5 4 3 2" xfId="25852" xr:uid="{00000000-0005-0000-0000-000034230000}"/>
    <cellStyle name="Comma0 5 5 4 4" xfId="10509" xr:uid="{00000000-0005-0000-0000-000035230000}"/>
    <cellStyle name="Comma0 5 5 4 4 2" xfId="25245" xr:uid="{00000000-0005-0000-0000-000036230000}"/>
    <cellStyle name="Comma0 5 5 4 5" xfId="10154" xr:uid="{00000000-0005-0000-0000-000037230000}"/>
    <cellStyle name="Comma0 5 5 4 5 2" xfId="24890" xr:uid="{00000000-0005-0000-0000-000038230000}"/>
    <cellStyle name="Comma0 5 5 4 6" xfId="9988" xr:uid="{00000000-0005-0000-0000-000039230000}"/>
    <cellStyle name="Comma0 5 5 4 6 2" xfId="24724" xr:uid="{00000000-0005-0000-0000-00003A230000}"/>
    <cellStyle name="Comma0 5 5 4 7" xfId="11024" xr:uid="{00000000-0005-0000-0000-00003B230000}"/>
    <cellStyle name="Comma0 5 5 4 7 2" xfId="25760" xr:uid="{00000000-0005-0000-0000-00003C230000}"/>
    <cellStyle name="Comma0 5 5 4 8" xfId="22575" xr:uid="{00000000-0005-0000-0000-00003D230000}"/>
    <cellStyle name="Comma0 5 5 5" xfId="8515" xr:uid="{00000000-0005-0000-0000-00003E230000}"/>
    <cellStyle name="Comma0 5 5 5 2" xfId="7177" xr:uid="{00000000-0005-0000-0000-00003F230000}"/>
    <cellStyle name="Comma0 5 5 5 2 2" xfId="21923" xr:uid="{00000000-0005-0000-0000-000040230000}"/>
    <cellStyle name="Comma0 5 5 5 3" xfId="11321" xr:uid="{00000000-0005-0000-0000-000041230000}"/>
    <cellStyle name="Comma0 5 5 5 3 2" xfId="26057" xr:uid="{00000000-0005-0000-0000-000042230000}"/>
    <cellStyle name="Comma0 5 5 5 4" xfId="11861" xr:uid="{00000000-0005-0000-0000-000043230000}"/>
    <cellStyle name="Comma0 5 5 5 4 2" xfId="26597" xr:uid="{00000000-0005-0000-0000-000044230000}"/>
    <cellStyle name="Comma0 5 5 5 5" xfId="12363" xr:uid="{00000000-0005-0000-0000-000045230000}"/>
    <cellStyle name="Comma0 5 5 5 5 2" xfId="27099" xr:uid="{00000000-0005-0000-0000-000046230000}"/>
    <cellStyle name="Comma0 5 5 5 6" xfId="12828" xr:uid="{00000000-0005-0000-0000-000047230000}"/>
    <cellStyle name="Comma0 5 5 5 6 2" xfId="27564" xr:uid="{00000000-0005-0000-0000-000048230000}"/>
    <cellStyle name="Comma0 5 5 5 7" xfId="13260" xr:uid="{00000000-0005-0000-0000-000049230000}"/>
    <cellStyle name="Comma0 5 5 5 7 2" xfId="27996" xr:uid="{00000000-0005-0000-0000-00004A230000}"/>
    <cellStyle name="Comma0 5 5 5 8" xfId="23254" xr:uid="{00000000-0005-0000-0000-00004B230000}"/>
    <cellStyle name="Comma0 5 5 6" xfId="7445" xr:uid="{00000000-0005-0000-0000-00004C230000}"/>
    <cellStyle name="Comma0 5 5 6 2" xfId="8155" xr:uid="{00000000-0005-0000-0000-00004D230000}"/>
    <cellStyle name="Comma0 5 5 6 2 2" xfId="22895" xr:uid="{00000000-0005-0000-0000-00004E230000}"/>
    <cellStyle name="Comma0 5 5 6 3" xfId="11505" xr:uid="{00000000-0005-0000-0000-00004F230000}"/>
    <cellStyle name="Comma0 5 5 6 3 2" xfId="26241" xr:uid="{00000000-0005-0000-0000-000050230000}"/>
    <cellStyle name="Comma0 5 5 6 4" xfId="12040" xr:uid="{00000000-0005-0000-0000-000051230000}"/>
    <cellStyle name="Comma0 5 5 6 4 2" xfId="26776" xr:uid="{00000000-0005-0000-0000-000052230000}"/>
    <cellStyle name="Comma0 5 5 6 5" xfId="12527" xr:uid="{00000000-0005-0000-0000-000053230000}"/>
    <cellStyle name="Comma0 5 5 6 5 2" xfId="27263" xr:uid="{00000000-0005-0000-0000-000054230000}"/>
    <cellStyle name="Comma0 5 5 6 6" xfId="12980" xr:uid="{00000000-0005-0000-0000-000055230000}"/>
    <cellStyle name="Comma0 5 5 6 6 2" xfId="27716" xr:uid="{00000000-0005-0000-0000-000056230000}"/>
    <cellStyle name="Comma0 5 5 6 7" xfId="13394" xr:uid="{00000000-0005-0000-0000-000057230000}"/>
    <cellStyle name="Comma0 5 5 6 7 2" xfId="28130" xr:uid="{00000000-0005-0000-0000-000058230000}"/>
    <cellStyle name="Comma0 5 5 6 8" xfId="22188" xr:uid="{00000000-0005-0000-0000-000059230000}"/>
    <cellStyle name="Comma0 5 5 7" xfId="7325" xr:uid="{00000000-0005-0000-0000-00005A230000}"/>
    <cellStyle name="Comma0 5 5 7 2" xfId="9500" xr:uid="{00000000-0005-0000-0000-00005B230000}"/>
    <cellStyle name="Comma0 5 5 7 2 2" xfId="24236" xr:uid="{00000000-0005-0000-0000-00005C230000}"/>
    <cellStyle name="Comma0 5 5 7 3" xfId="11703" xr:uid="{00000000-0005-0000-0000-00005D230000}"/>
    <cellStyle name="Comma0 5 5 7 3 2" xfId="26439" xr:uid="{00000000-0005-0000-0000-00005E230000}"/>
    <cellStyle name="Comma0 5 5 7 4" xfId="12215" xr:uid="{00000000-0005-0000-0000-00005F230000}"/>
    <cellStyle name="Comma0 5 5 7 4 2" xfId="26951" xr:uid="{00000000-0005-0000-0000-000060230000}"/>
    <cellStyle name="Comma0 5 5 7 5" xfId="12686" xr:uid="{00000000-0005-0000-0000-000061230000}"/>
    <cellStyle name="Comma0 5 5 7 5 2" xfId="27422" xr:uid="{00000000-0005-0000-0000-000062230000}"/>
    <cellStyle name="Comma0 5 5 7 6" xfId="13128" xr:uid="{00000000-0005-0000-0000-000063230000}"/>
    <cellStyle name="Comma0 5 5 7 6 2" xfId="27864" xr:uid="{00000000-0005-0000-0000-000064230000}"/>
    <cellStyle name="Comma0 5 5 7 7" xfId="13528" xr:uid="{00000000-0005-0000-0000-000065230000}"/>
    <cellStyle name="Comma0 5 5 7 7 2" xfId="28264" xr:uid="{00000000-0005-0000-0000-000066230000}"/>
    <cellStyle name="Comma0 5 5 7 8" xfId="22069" xr:uid="{00000000-0005-0000-0000-000067230000}"/>
    <cellStyle name="Comma0 5 5 8" xfId="15045" xr:uid="{00000000-0005-0000-0000-000068230000}"/>
    <cellStyle name="Comma0 5 6" xfId="424" xr:uid="{00000000-0005-0000-0000-000069230000}"/>
    <cellStyle name="Comma0 5 6 2" xfId="8534" xr:uid="{00000000-0005-0000-0000-00006A230000}"/>
    <cellStyle name="Comma0 5 6 2 2" xfId="8413" xr:uid="{00000000-0005-0000-0000-00006B230000}"/>
    <cellStyle name="Comma0 5 6 2 2 2" xfId="23152" xr:uid="{00000000-0005-0000-0000-00006C230000}"/>
    <cellStyle name="Comma0 5 6 2 3" xfId="10368" xr:uid="{00000000-0005-0000-0000-00006D230000}"/>
    <cellStyle name="Comma0 5 6 2 3 2" xfId="25104" xr:uid="{00000000-0005-0000-0000-00006E230000}"/>
    <cellStyle name="Comma0 5 6 2 4" xfId="9655" xr:uid="{00000000-0005-0000-0000-00006F230000}"/>
    <cellStyle name="Comma0 5 6 2 4 2" xfId="24391" xr:uid="{00000000-0005-0000-0000-000070230000}"/>
    <cellStyle name="Comma0 5 6 2 5" xfId="9941" xr:uid="{00000000-0005-0000-0000-000071230000}"/>
    <cellStyle name="Comma0 5 6 2 5 2" xfId="24677" xr:uid="{00000000-0005-0000-0000-000072230000}"/>
    <cellStyle name="Comma0 5 6 2 6" xfId="10100" xr:uid="{00000000-0005-0000-0000-000073230000}"/>
    <cellStyle name="Comma0 5 6 2 6 2" xfId="24836" xr:uid="{00000000-0005-0000-0000-000074230000}"/>
    <cellStyle name="Comma0 5 6 2 7" xfId="11606" xr:uid="{00000000-0005-0000-0000-000075230000}"/>
    <cellStyle name="Comma0 5 6 2 7 2" xfId="26342" xr:uid="{00000000-0005-0000-0000-000076230000}"/>
    <cellStyle name="Comma0 5 6 2 8" xfId="23273" xr:uid="{00000000-0005-0000-0000-000077230000}"/>
    <cellStyle name="Comma0 5 6 3" xfId="7000" xr:uid="{00000000-0005-0000-0000-000078230000}"/>
    <cellStyle name="Comma0 5 6 3 2" xfId="7478" xr:uid="{00000000-0005-0000-0000-000079230000}"/>
    <cellStyle name="Comma0 5 6 3 2 2" xfId="22220" xr:uid="{00000000-0005-0000-0000-00007A230000}"/>
    <cellStyle name="Comma0 5 6 3 3" xfId="10559" xr:uid="{00000000-0005-0000-0000-00007B230000}"/>
    <cellStyle name="Comma0 5 6 3 3 2" xfId="25295" xr:uid="{00000000-0005-0000-0000-00007C230000}"/>
    <cellStyle name="Comma0 5 6 3 4" xfId="10258" xr:uid="{00000000-0005-0000-0000-00007D230000}"/>
    <cellStyle name="Comma0 5 6 3 4 2" xfId="24994" xr:uid="{00000000-0005-0000-0000-00007E230000}"/>
    <cellStyle name="Comma0 5 6 3 5" xfId="10041" xr:uid="{00000000-0005-0000-0000-00007F230000}"/>
    <cellStyle name="Comma0 5 6 3 5 2" xfId="24777" xr:uid="{00000000-0005-0000-0000-000080230000}"/>
    <cellStyle name="Comma0 5 6 3 6" xfId="9760" xr:uid="{00000000-0005-0000-0000-000081230000}"/>
    <cellStyle name="Comma0 5 6 3 6 2" xfId="24496" xr:uid="{00000000-0005-0000-0000-000082230000}"/>
    <cellStyle name="Comma0 5 6 3 7" xfId="11254" xr:uid="{00000000-0005-0000-0000-000083230000}"/>
    <cellStyle name="Comma0 5 6 3 7 2" xfId="25990" xr:uid="{00000000-0005-0000-0000-000084230000}"/>
    <cellStyle name="Comma0 5 6 3 8" xfId="21746" xr:uid="{00000000-0005-0000-0000-000085230000}"/>
    <cellStyle name="Comma0 5 6 4" xfId="7367" xr:uid="{00000000-0005-0000-0000-000086230000}"/>
    <cellStyle name="Comma0 5 6 4 2" xfId="8784" xr:uid="{00000000-0005-0000-0000-000087230000}"/>
    <cellStyle name="Comma0 5 6 4 2 2" xfId="23522" xr:uid="{00000000-0005-0000-0000-000088230000}"/>
    <cellStyle name="Comma0 5 6 4 3" xfId="11096" xr:uid="{00000000-0005-0000-0000-000089230000}"/>
    <cellStyle name="Comma0 5 6 4 3 2" xfId="25832" xr:uid="{00000000-0005-0000-0000-00008A230000}"/>
    <cellStyle name="Comma0 5 6 4 4" xfId="10702" xr:uid="{00000000-0005-0000-0000-00008B230000}"/>
    <cellStyle name="Comma0 5 6 4 4 2" xfId="25438" xr:uid="{00000000-0005-0000-0000-00008C230000}"/>
    <cellStyle name="Comma0 5 6 4 5" xfId="10963" xr:uid="{00000000-0005-0000-0000-00008D230000}"/>
    <cellStyle name="Comma0 5 6 4 5 2" xfId="25699" xr:uid="{00000000-0005-0000-0000-00008E230000}"/>
    <cellStyle name="Comma0 5 6 4 6" xfId="10696" xr:uid="{00000000-0005-0000-0000-00008F230000}"/>
    <cellStyle name="Comma0 5 6 4 6 2" xfId="25432" xr:uid="{00000000-0005-0000-0000-000090230000}"/>
    <cellStyle name="Comma0 5 6 4 7" xfId="10498" xr:uid="{00000000-0005-0000-0000-000091230000}"/>
    <cellStyle name="Comma0 5 6 4 7 2" xfId="25234" xr:uid="{00000000-0005-0000-0000-000092230000}"/>
    <cellStyle name="Comma0 5 6 4 8" xfId="22111" xr:uid="{00000000-0005-0000-0000-000093230000}"/>
    <cellStyle name="Comma0 5 6 5" xfId="8441" xr:uid="{00000000-0005-0000-0000-000094230000}"/>
    <cellStyle name="Comma0 5 6 5 2" xfId="7664" xr:uid="{00000000-0005-0000-0000-000095230000}"/>
    <cellStyle name="Comma0 5 6 5 2 2" xfId="22405" xr:uid="{00000000-0005-0000-0000-000096230000}"/>
    <cellStyle name="Comma0 5 6 5 3" xfId="11303" xr:uid="{00000000-0005-0000-0000-000097230000}"/>
    <cellStyle name="Comma0 5 6 5 3 2" xfId="26039" xr:uid="{00000000-0005-0000-0000-000098230000}"/>
    <cellStyle name="Comma0 5 6 5 4" xfId="11842" xr:uid="{00000000-0005-0000-0000-000099230000}"/>
    <cellStyle name="Comma0 5 6 5 4 2" xfId="26578" xr:uid="{00000000-0005-0000-0000-00009A230000}"/>
    <cellStyle name="Comma0 5 6 5 5" xfId="12345" xr:uid="{00000000-0005-0000-0000-00009B230000}"/>
    <cellStyle name="Comma0 5 6 5 5 2" xfId="27081" xr:uid="{00000000-0005-0000-0000-00009C230000}"/>
    <cellStyle name="Comma0 5 6 5 6" xfId="12812" xr:uid="{00000000-0005-0000-0000-00009D230000}"/>
    <cellStyle name="Comma0 5 6 5 6 2" xfId="27548" xr:uid="{00000000-0005-0000-0000-00009E230000}"/>
    <cellStyle name="Comma0 5 6 5 7" xfId="13248" xr:uid="{00000000-0005-0000-0000-00009F230000}"/>
    <cellStyle name="Comma0 5 6 5 7 2" xfId="27984" xr:uid="{00000000-0005-0000-0000-0000A0230000}"/>
    <cellStyle name="Comma0 5 6 5 8" xfId="23180" xr:uid="{00000000-0005-0000-0000-0000A1230000}"/>
    <cellStyle name="Comma0 5 6 6" xfId="6814" xr:uid="{00000000-0005-0000-0000-0000A2230000}"/>
    <cellStyle name="Comma0 5 6 6 2" xfId="8738" xr:uid="{00000000-0005-0000-0000-0000A3230000}"/>
    <cellStyle name="Comma0 5 6 6 2 2" xfId="23477" xr:uid="{00000000-0005-0000-0000-0000A4230000}"/>
    <cellStyle name="Comma0 5 6 6 3" xfId="11488" xr:uid="{00000000-0005-0000-0000-0000A5230000}"/>
    <cellStyle name="Comma0 5 6 6 3 2" xfId="26224" xr:uid="{00000000-0005-0000-0000-0000A6230000}"/>
    <cellStyle name="Comma0 5 6 6 4" xfId="12024" xr:uid="{00000000-0005-0000-0000-0000A7230000}"/>
    <cellStyle name="Comma0 5 6 6 4 2" xfId="26760" xr:uid="{00000000-0005-0000-0000-0000A8230000}"/>
    <cellStyle name="Comma0 5 6 6 5" xfId="12511" xr:uid="{00000000-0005-0000-0000-0000A9230000}"/>
    <cellStyle name="Comma0 5 6 6 5 2" xfId="27247" xr:uid="{00000000-0005-0000-0000-0000AA230000}"/>
    <cellStyle name="Comma0 5 6 6 6" xfId="12964" xr:uid="{00000000-0005-0000-0000-0000AB230000}"/>
    <cellStyle name="Comma0 5 6 6 6 2" xfId="27700" xr:uid="{00000000-0005-0000-0000-0000AC230000}"/>
    <cellStyle name="Comma0 5 6 6 7" xfId="13382" xr:uid="{00000000-0005-0000-0000-0000AD230000}"/>
    <cellStyle name="Comma0 5 6 6 7 2" xfId="28118" xr:uid="{00000000-0005-0000-0000-0000AE230000}"/>
    <cellStyle name="Comma0 5 6 6 8" xfId="21563" xr:uid="{00000000-0005-0000-0000-0000AF230000}"/>
    <cellStyle name="Comma0 5 6 7" xfId="8072" xr:uid="{00000000-0005-0000-0000-0000B0230000}"/>
    <cellStyle name="Comma0 5 6 7 2" xfId="9488" xr:uid="{00000000-0005-0000-0000-0000B1230000}"/>
    <cellStyle name="Comma0 5 6 7 2 2" xfId="24224" xr:uid="{00000000-0005-0000-0000-0000B2230000}"/>
    <cellStyle name="Comma0 5 6 7 3" xfId="11682" xr:uid="{00000000-0005-0000-0000-0000B3230000}"/>
    <cellStyle name="Comma0 5 6 7 3 2" xfId="26418" xr:uid="{00000000-0005-0000-0000-0000B4230000}"/>
    <cellStyle name="Comma0 5 6 7 4" xfId="12200" xr:uid="{00000000-0005-0000-0000-0000B5230000}"/>
    <cellStyle name="Comma0 5 6 7 4 2" xfId="26936" xr:uid="{00000000-0005-0000-0000-0000B6230000}"/>
    <cellStyle name="Comma0 5 6 7 5" xfId="12671" xr:uid="{00000000-0005-0000-0000-0000B7230000}"/>
    <cellStyle name="Comma0 5 6 7 5 2" xfId="27407" xr:uid="{00000000-0005-0000-0000-0000B8230000}"/>
    <cellStyle name="Comma0 5 6 7 6" xfId="13113" xr:uid="{00000000-0005-0000-0000-0000B9230000}"/>
    <cellStyle name="Comma0 5 6 7 6 2" xfId="27849" xr:uid="{00000000-0005-0000-0000-0000BA230000}"/>
    <cellStyle name="Comma0 5 6 7 7" xfId="13516" xr:uid="{00000000-0005-0000-0000-0000BB230000}"/>
    <cellStyle name="Comma0 5 6 7 7 2" xfId="28252" xr:uid="{00000000-0005-0000-0000-0000BC230000}"/>
    <cellStyle name="Comma0 5 6 7 8" xfId="22812" xr:uid="{00000000-0005-0000-0000-0000BD230000}"/>
    <cellStyle name="Comma0 5 6 8" xfId="15221" xr:uid="{00000000-0005-0000-0000-0000BE230000}"/>
    <cellStyle name="Comma0 5 7" xfId="600" xr:uid="{00000000-0005-0000-0000-0000BF230000}"/>
    <cellStyle name="Comma0 5 7 2" xfId="6552" xr:uid="{00000000-0005-0000-0000-0000C0230000}"/>
    <cellStyle name="Comma0 5 7 2 2" xfId="7176" xr:uid="{00000000-0005-0000-0000-0000C1230000}"/>
    <cellStyle name="Comma0 5 7 2 2 2" xfId="21922" xr:uid="{00000000-0005-0000-0000-0000C2230000}"/>
    <cellStyle name="Comma0 5 7 2 3" xfId="10388" xr:uid="{00000000-0005-0000-0000-0000C3230000}"/>
    <cellStyle name="Comma0 5 7 2 3 2" xfId="25124" xr:uid="{00000000-0005-0000-0000-0000C4230000}"/>
    <cellStyle name="Comma0 5 7 2 4" xfId="10927" xr:uid="{00000000-0005-0000-0000-0000C5230000}"/>
    <cellStyle name="Comma0 5 7 2 4 2" xfId="25663" xr:uid="{00000000-0005-0000-0000-0000C6230000}"/>
    <cellStyle name="Comma0 5 7 2 5" xfId="11856" xr:uid="{00000000-0005-0000-0000-0000C7230000}"/>
    <cellStyle name="Comma0 5 7 2 5 2" xfId="26592" xr:uid="{00000000-0005-0000-0000-0000C8230000}"/>
    <cellStyle name="Comma0 5 7 2 6" xfId="12358" xr:uid="{00000000-0005-0000-0000-0000C9230000}"/>
    <cellStyle name="Comma0 5 7 2 6 2" xfId="27094" xr:uid="{00000000-0005-0000-0000-0000CA230000}"/>
    <cellStyle name="Comma0 5 7 2 7" xfId="12823" xr:uid="{00000000-0005-0000-0000-0000CB230000}"/>
    <cellStyle name="Comma0 5 7 2 7 2" xfId="27559" xr:uid="{00000000-0005-0000-0000-0000CC230000}"/>
    <cellStyle name="Comma0 5 7 2 8" xfId="21301" xr:uid="{00000000-0005-0000-0000-0000CD230000}"/>
    <cellStyle name="Comma0 5 7 3" xfId="6827" xr:uid="{00000000-0005-0000-0000-0000CE230000}"/>
    <cellStyle name="Comma0 5 7 3 2" xfId="6640" xr:uid="{00000000-0005-0000-0000-0000CF230000}"/>
    <cellStyle name="Comma0 5 7 3 2 2" xfId="21389" xr:uid="{00000000-0005-0000-0000-0000D0230000}"/>
    <cellStyle name="Comma0 5 7 3 3" xfId="10584" xr:uid="{00000000-0005-0000-0000-0000D1230000}"/>
    <cellStyle name="Comma0 5 7 3 3 2" xfId="25320" xr:uid="{00000000-0005-0000-0000-0000D2230000}"/>
    <cellStyle name="Comma0 5 7 3 4" xfId="9969" xr:uid="{00000000-0005-0000-0000-0000D3230000}"/>
    <cellStyle name="Comma0 5 7 3 4 2" xfId="24705" xr:uid="{00000000-0005-0000-0000-0000D4230000}"/>
    <cellStyle name="Comma0 5 7 3 5" xfId="10053" xr:uid="{00000000-0005-0000-0000-0000D5230000}"/>
    <cellStyle name="Comma0 5 7 3 5 2" xfId="24789" xr:uid="{00000000-0005-0000-0000-0000D6230000}"/>
    <cellStyle name="Comma0 5 7 3 6" xfId="11977" xr:uid="{00000000-0005-0000-0000-0000D7230000}"/>
    <cellStyle name="Comma0 5 7 3 6 2" xfId="26713" xr:uid="{00000000-0005-0000-0000-0000D8230000}"/>
    <cellStyle name="Comma0 5 7 3 7" xfId="12469" xr:uid="{00000000-0005-0000-0000-0000D9230000}"/>
    <cellStyle name="Comma0 5 7 3 7 2" xfId="27205" xr:uid="{00000000-0005-0000-0000-0000DA230000}"/>
    <cellStyle name="Comma0 5 7 3 8" xfId="21576" xr:uid="{00000000-0005-0000-0000-0000DB230000}"/>
    <cellStyle name="Comma0 5 7 4" xfId="6719" xr:uid="{00000000-0005-0000-0000-0000DC230000}"/>
    <cellStyle name="Comma0 5 7 4 2" xfId="9095" xr:uid="{00000000-0005-0000-0000-0000DD230000}"/>
    <cellStyle name="Comma0 5 7 4 2 2" xfId="23832" xr:uid="{00000000-0005-0000-0000-0000DE230000}"/>
    <cellStyle name="Comma0 5 7 4 3" xfId="11120" xr:uid="{00000000-0005-0000-0000-0000DF230000}"/>
    <cellStyle name="Comma0 5 7 4 3 2" xfId="25856" xr:uid="{00000000-0005-0000-0000-0000E0230000}"/>
    <cellStyle name="Comma0 5 7 4 4" xfId="9596" xr:uid="{00000000-0005-0000-0000-0000E1230000}"/>
    <cellStyle name="Comma0 5 7 4 4 2" xfId="24332" xr:uid="{00000000-0005-0000-0000-0000E2230000}"/>
    <cellStyle name="Comma0 5 7 4 5" xfId="10955" xr:uid="{00000000-0005-0000-0000-0000E3230000}"/>
    <cellStyle name="Comma0 5 7 4 5 2" xfId="25691" xr:uid="{00000000-0005-0000-0000-0000E4230000}"/>
    <cellStyle name="Comma0 5 7 4 6" xfId="9732" xr:uid="{00000000-0005-0000-0000-0000E5230000}"/>
    <cellStyle name="Comma0 5 7 4 6 2" xfId="24468" xr:uid="{00000000-0005-0000-0000-0000E6230000}"/>
    <cellStyle name="Comma0 5 7 4 7" xfId="9599" xr:uid="{00000000-0005-0000-0000-0000E7230000}"/>
    <cellStyle name="Comma0 5 7 4 7 2" xfId="24335" xr:uid="{00000000-0005-0000-0000-0000E8230000}"/>
    <cellStyle name="Comma0 5 7 4 8" xfId="21468" xr:uid="{00000000-0005-0000-0000-0000E9230000}"/>
    <cellStyle name="Comma0 5 7 5" xfId="6916" xr:uid="{00000000-0005-0000-0000-0000EA230000}"/>
    <cellStyle name="Comma0 5 7 5 2" xfId="9166" xr:uid="{00000000-0005-0000-0000-0000EB230000}"/>
    <cellStyle name="Comma0 5 7 5 2 2" xfId="23903" xr:uid="{00000000-0005-0000-0000-0000EC230000}"/>
    <cellStyle name="Comma0 5 7 5 3" xfId="11326" xr:uid="{00000000-0005-0000-0000-0000ED230000}"/>
    <cellStyle name="Comma0 5 7 5 3 2" xfId="26062" xr:uid="{00000000-0005-0000-0000-0000EE230000}"/>
    <cellStyle name="Comma0 5 7 5 4" xfId="11865" xr:uid="{00000000-0005-0000-0000-0000EF230000}"/>
    <cellStyle name="Comma0 5 7 5 4 2" xfId="26601" xr:uid="{00000000-0005-0000-0000-0000F0230000}"/>
    <cellStyle name="Comma0 5 7 5 5" xfId="12367" xr:uid="{00000000-0005-0000-0000-0000F1230000}"/>
    <cellStyle name="Comma0 5 7 5 5 2" xfId="27103" xr:uid="{00000000-0005-0000-0000-0000F2230000}"/>
    <cellStyle name="Comma0 5 7 5 6" xfId="12832" xr:uid="{00000000-0005-0000-0000-0000F3230000}"/>
    <cellStyle name="Comma0 5 7 5 6 2" xfId="27568" xr:uid="{00000000-0005-0000-0000-0000F4230000}"/>
    <cellStyle name="Comma0 5 7 5 7" xfId="13264" xr:uid="{00000000-0005-0000-0000-0000F5230000}"/>
    <cellStyle name="Comma0 5 7 5 7 2" xfId="28000" xr:uid="{00000000-0005-0000-0000-0000F6230000}"/>
    <cellStyle name="Comma0 5 7 5 8" xfId="21665" xr:uid="{00000000-0005-0000-0000-0000F7230000}"/>
    <cellStyle name="Comma0 5 7 6" xfId="8246" xr:uid="{00000000-0005-0000-0000-0000F8230000}"/>
    <cellStyle name="Comma0 5 7 6 2" xfId="8588" xr:uid="{00000000-0005-0000-0000-0000F9230000}"/>
    <cellStyle name="Comma0 5 7 6 2 2" xfId="23327" xr:uid="{00000000-0005-0000-0000-0000FA230000}"/>
    <cellStyle name="Comma0 5 7 6 3" xfId="11509" xr:uid="{00000000-0005-0000-0000-0000FB230000}"/>
    <cellStyle name="Comma0 5 7 6 3 2" xfId="26245" xr:uid="{00000000-0005-0000-0000-0000FC230000}"/>
    <cellStyle name="Comma0 5 7 6 4" xfId="12044" xr:uid="{00000000-0005-0000-0000-0000FD230000}"/>
    <cellStyle name="Comma0 5 7 6 4 2" xfId="26780" xr:uid="{00000000-0005-0000-0000-0000FE230000}"/>
    <cellStyle name="Comma0 5 7 6 5" xfId="12531" xr:uid="{00000000-0005-0000-0000-0000FF230000}"/>
    <cellStyle name="Comma0 5 7 6 5 2" xfId="27267" xr:uid="{00000000-0005-0000-0000-000000240000}"/>
    <cellStyle name="Comma0 5 7 6 6" xfId="12984" xr:uid="{00000000-0005-0000-0000-000001240000}"/>
    <cellStyle name="Comma0 5 7 6 6 2" xfId="27720" xr:uid="{00000000-0005-0000-0000-000002240000}"/>
    <cellStyle name="Comma0 5 7 6 7" xfId="13398" xr:uid="{00000000-0005-0000-0000-000003240000}"/>
    <cellStyle name="Comma0 5 7 6 7 2" xfId="28134" xr:uid="{00000000-0005-0000-0000-000004240000}"/>
    <cellStyle name="Comma0 5 7 6 8" xfId="22986" xr:uid="{00000000-0005-0000-0000-000005240000}"/>
    <cellStyle name="Comma0 5 7 7" xfId="8380" xr:uid="{00000000-0005-0000-0000-000006240000}"/>
    <cellStyle name="Comma0 5 7 7 2" xfId="9504" xr:uid="{00000000-0005-0000-0000-000007240000}"/>
    <cellStyle name="Comma0 5 7 7 2 2" xfId="24240" xr:uid="{00000000-0005-0000-0000-000008240000}"/>
    <cellStyle name="Comma0 5 7 7 3" xfId="11707" xr:uid="{00000000-0005-0000-0000-000009240000}"/>
    <cellStyle name="Comma0 5 7 7 3 2" xfId="26443" xr:uid="{00000000-0005-0000-0000-00000A240000}"/>
    <cellStyle name="Comma0 5 7 7 4" xfId="12219" xr:uid="{00000000-0005-0000-0000-00000B240000}"/>
    <cellStyle name="Comma0 5 7 7 4 2" xfId="26955" xr:uid="{00000000-0005-0000-0000-00000C240000}"/>
    <cellStyle name="Comma0 5 7 7 5" xfId="12690" xr:uid="{00000000-0005-0000-0000-00000D240000}"/>
    <cellStyle name="Comma0 5 7 7 5 2" xfId="27426" xr:uid="{00000000-0005-0000-0000-00000E240000}"/>
    <cellStyle name="Comma0 5 7 7 6" xfId="13132" xr:uid="{00000000-0005-0000-0000-00000F240000}"/>
    <cellStyle name="Comma0 5 7 7 6 2" xfId="27868" xr:uid="{00000000-0005-0000-0000-000010240000}"/>
    <cellStyle name="Comma0 5 7 7 7" xfId="13532" xr:uid="{00000000-0005-0000-0000-000011240000}"/>
    <cellStyle name="Comma0 5 7 7 7 2" xfId="28268" xr:uid="{00000000-0005-0000-0000-000012240000}"/>
    <cellStyle name="Comma0 5 7 7 8" xfId="23120" xr:uid="{00000000-0005-0000-0000-000013240000}"/>
    <cellStyle name="Comma0 5 7 8" xfId="15397" xr:uid="{00000000-0005-0000-0000-000014240000}"/>
    <cellStyle name="Comma0 5 8" xfId="776" xr:uid="{00000000-0005-0000-0000-000015240000}"/>
    <cellStyle name="Comma0 5 8 2" xfId="8282" xr:uid="{00000000-0005-0000-0000-000016240000}"/>
    <cellStyle name="Comma0 5 8 2 2" xfId="7967" xr:uid="{00000000-0005-0000-0000-000017240000}"/>
    <cellStyle name="Comma0 5 8 2 2 2" xfId="22707" xr:uid="{00000000-0005-0000-0000-000018240000}"/>
    <cellStyle name="Comma0 5 8 2 3" xfId="10362" xr:uid="{00000000-0005-0000-0000-000019240000}"/>
    <cellStyle name="Comma0 5 8 2 3 2" xfId="25098" xr:uid="{00000000-0005-0000-0000-00001A240000}"/>
    <cellStyle name="Comma0 5 8 2 4" xfId="10787" xr:uid="{00000000-0005-0000-0000-00001B240000}"/>
    <cellStyle name="Comma0 5 8 2 4 2" xfId="25523" xr:uid="{00000000-0005-0000-0000-00001C240000}"/>
    <cellStyle name="Comma0 5 8 2 5" xfId="10237" xr:uid="{00000000-0005-0000-0000-00001D240000}"/>
    <cellStyle name="Comma0 5 8 2 5 2" xfId="24973" xr:uid="{00000000-0005-0000-0000-00001E240000}"/>
    <cellStyle name="Comma0 5 8 2 6" xfId="10944" xr:uid="{00000000-0005-0000-0000-00001F240000}"/>
    <cellStyle name="Comma0 5 8 2 6 2" xfId="25680" xr:uid="{00000000-0005-0000-0000-000020240000}"/>
    <cellStyle name="Comma0 5 8 2 7" xfId="10864" xr:uid="{00000000-0005-0000-0000-000021240000}"/>
    <cellStyle name="Comma0 5 8 2 7 2" xfId="25600" xr:uid="{00000000-0005-0000-0000-000022240000}"/>
    <cellStyle name="Comma0 5 8 2 8" xfId="23022" xr:uid="{00000000-0005-0000-0000-000023240000}"/>
    <cellStyle name="Comma0 5 8 3" xfId="7002" xr:uid="{00000000-0005-0000-0000-000024240000}"/>
    <cellStyle name="Comma0 5 8 3 2" xfId="6517" xr:uid="{00000000-0005-0000-0000-000025240000}"/>
    <cellStyle name="Comma0 5 8 3 2 2" xfId="21266" xr:uid="{00000000-0005-0000-0000-000026240000}"/>
    <cellStyle name="Comma0 5 8 3 3" xfId="10554" xr:uid="{00000000-0005-0000-0000-000027240000}"/>
    <cellStyle name="Comma0 5 8 3 3 2" xfId="25290" xr:uid="{00000000-0005-0000-0000-000028240000}"/>
    <cellStyle name="Comma0 5 8 3 4" xfId="10947" xr:uid="{00000000-0005-0000-0000-000029240000}"/>
    <cellStyle name="Comma0 5 8 3 4 2" xfId="25683" xr:uid="{00000000-0005-0000-0000-00002A240000}"/>
    <cellStyle name="Comma0 5 8 3 5" xfId="11036" xr:uid="{00000000-0005-0000-0000-00002B240000}"/>
    <cellStyle name="Comma0 5 8 3 5 2" xfId="25772" xr:uid="{00000000-0005-0000-0000-00002C240000}"/>
    <cellStyle name="Comma0 5 8 3 6" xfId="10901" xr:uid="{00000000-0005-0000-0000-00002D240000}"/>
    <cellStyle name="Comma0 5 8 3 6 2" xfId="25637" xr:uid="{00000000-0005-0000-0000-00002E240000}"/>
    <cellStyle name="Comma0 5 8 3 7" xfId="10731" xr:uid="{00000000-0005-0000-0000-00002F240000}"/>
    <cellStyle name="Comma0 5 8 3 7 2" xfId="25467" xr:uid="{00000000-0005-0000-0000-000030240000}"/>
    <cellStyle name="Comma0 5 8 3 8" xfId="21748" xr:uid="{00000000-0005-0000-0000-000031240000}"/>
    <cellStyle name="Comma0 5 8 4" xfId="7771" xr:uid="{00000000-0005-0000-0000-000032240000}"/>
    <cellStyle name="Comma0 5 8 4 2" xfId="8764" xr:uid="{00000000-0005-0000-0000-000033240000}"/>
    <cellStyle name="Comma0 5 8 4 2 2" xfId="23503" xr:uid="{00000000-0005-0000-0000-000034240000}"/>
    <cellStyle name="Comma0 5 8 4 3" xfId="11092" xr:uid="{00000000-0005-0000-0000-000035240000}"/>
    <cellStyle name="Comma0 5 8 4 3 2" xfId="25828" xr:uid="{00000000-0005-0000-0000-000036240000}"/>
    <cellStyle name="Comma0 5 8 4 4" xfId="11046" xr:uid="{00000000-0005-0000-0000-000037240000}"/>
    <cellStyle name="Comma0 5 8 4 4 2" xfId="25782" xr:uid="{00000000-0005-0000-0000-000038240000}"/>
    <cellStyle name="Comma0 5 8 4 5" xfId="11037" xr:uid="{00000000-0005-0000-0000-000039240000}"/>
    <cellStyle name="Comma0 5 8 4 5 2" xfId="25773" xr:uid="{00000000-0005-0000-0000-00003A240000}"/>
    <cellStyle name="Comma0 5 8 4 6" xfId="10792" xr:uid="{00000000-0005-0000-0000-00003B240000}"/>
    <cellStyle name="Comma0 5 8 4 6 2" xfId="25528" xr:uid="{00000000-0005-0000-0000-00003C240000}"/>
    <cellStyle name="Comma0 5 8 4 7" xfId="10211" xr:uid="{00000000-0005-0000-0000-00003D240000}"/>
    <cellStyle name="Comma0 5 8 4 7 2" xfId="24947" xr:uid="{00000000-0005-0000-0000-00003E240000}"/>
    <cellStyle name="Comma0 5 8 4 8" xfId="22511" xr:uid="{00000000-0005-0000-0000-00003F240000}"/>
    <cellStyle name="Comma0 5 8 5" xfId="7430" xr:uid="{00000000-0005-0000-0000-000040240000}"/>
    <cellStyle name="Comma0 5 8 5 2" xfId="7072" xr:uid="{00000000-0005-0000-0000-000041240000}"/>
    <cellStyle name="Comma0 5 8 5 2 2" xfId="21818" xr:uid="{00000000-0005-0000-0000-000042240000}"/>
    <cellStyle name="Comma0 5 8 5 3" xfId="11296" xr:uid="{00000000-0005-0000-0000-000043240000}"/>
    <cellStyle name="Comma0 5 8 5 3 2" xfId="26032" xr:uid="{00000000-0005-0000-0000-000044240000}"/>
    <cellStyle name="Comma0 5 8 5 4" xfId="11838" xr:uid="{00000000-0005-0000-0000-000045240000}"/>
    <cellStyle name="Comma0 5 8 5 4 2" xfId="26574" xr:uid="{00000000-0005-0000-0000-000046240000}"/>
    <cellStyle name="Comma0 5 8 5 5" xfId="12341" xr:uid="{00000000-0005-0000-0000-000047240000}"/>
    <cellStyle name="Comma0 5 8 5 5 2" xfId="27077" xr:uid="{00000000-0005-0000-0000-000048240000}"/>
    <cellStyle name="Comma0 5 8 5 6" xfId="12808" xr:uid="{00000000-0005-0000-0000-000049240000}"/>
    <cellStyle name="Comma0 5 8 5 6 2" xfId="27544" xr:uid="{00000000-0005-0000-0000-00004A240000}"/>
    <cellStyle name="Comma0 5 8 5 7" xfId="13244" xr:uid="{00000000-0005-0000-0000-00004B240000}"/>
    <cellStyle name="Comma0 5 8 5 7 2" xfId="27980" xr:uid="{00000000-0005-0000-0000-00004C240000}"/>
    <cellStyle name="Comma0 5 8 5 8" xfId="22174" xr:uid="{00000000-0005-0000-0000-00004D240000}"/>
    <cellStyle name="Comma0 5 8 6" xfId="6822" xr:uid="{00000000-0005-0000-0000-00004E240000}"/>
    <cellStyle name="Comma0 5 8 6 2" xfId="7277" xr:uid="{00000000-0005-0000-0000-00004F240000}"/>
    <cellStyle name="Comma0 5 8 6 2 2" xfId="22023" xr:uid="{00000000-0005-0000-0000-000050240000}"/>
    <cellStyle name="Comma0 5 8 6 3" xfId="11484" xr:uid="{00000000-0005-0000-0000-000051240000}"/>
    <cellStyle name="Comma0 5 8 6 3 2" xfId="26220" xr:uid="{00000000-0005-0000-0000-000052240000}"/>
    <cellStyle name="Comma0 5 8 6 4" xfId="12019" xr:uid="{00000000-0005-0000-0000-000053240000}"/>
    <cellStyle name="Comma0 5 8 6 4 2" xfId="26755" xr:uid="{00000000-0005-0000-0000-000054240000}"/>
    <cellStyle name="Comma0 5 8 6 5" xfId="12507" xr:uid="{00000000-0005-0000-0000-000055240000}"/>
    <cellStyle name="Comma0 5 8 6 5 2" xfId="27243" xr:uid="{00000000-0005-0000-0000-000056240000}"/>
    <cellStyle name="Comma0 5 8 6 6" xfId="12960" xr:uid="{00000000-0005-0000-0000-000057240000}"/>
    <cellStyle name="Comma0 5 8 6 6 2" xfId="27696" xr:uid="{00000000-0005-0000-0000-000058240000}"/>
    <cellStyle name="Comma0 5 8 6 7" xfId="13378" xr:uid="{00000000-0005-0000-0000-000059240000}"/>
    <cellStyle name="Comma0 5 8 6 7 2" xfId="28114" xr:uid="{00000000-0005-0000-0000-00005A240000}"/>
    <cellStyle name="Comma0 5 8 6 8" xfId="21571" xr:uid="{00000000-0005-0000-0000-00005B240000}"/>
    <cellStyle name="Comma0 5 8 7" xfId="7689" xr:uid="{00000000-0005-0000-0000-00005C240000}"/>
    <cellStyle name="Comma0 5 8 7 2" xfId="9484" xr:uid="{00000000-0005-0000-0000-00005D240000}"/>
    <cellStyle name="Comma0 5 8 7 2 2" xfId="24220" xr:uid="{00000000-0005-0000-0000-00005E240000}"/>
    <cellStyle name="Comma0 5 8 7 3" xfId="11678" xr:uid="{00000000-0005-0000-0000-00005F240000}"/>
    <cellStyle name="Comma0 5 8 7 3 2" xfId="26414" xr:uid="{00000000-0005-0000-0000-000060240000}"/>
    <cellStyle name="Comma0 5 8 7 4" xfId="12194" xr:uid="{00000000-0005-0000-0000-000061240000}"/>
    <cellStyle name="Comma0 5 8 7 4 2" xfId="26930" xr:uid="{00000000-0005-0000-0000-000062240000}"/>
    <cellStyle name="Comma0 5 8 7 5" xfId="12667" xr:uid="{00000000-0005-0000-0000-000063240000}"/>
    <cellStyle name="Comma0 5 8 7 5 2" xfId="27403" xr:uid="{00000000-0005-0000-0000-000064240000}"/>
    <cellStyle name="Comma0 5 8 7 6" xfId="13109" xr:uid="{00000000-0005-0000-0000-000065240000}"/>
    <cellStyle name="Comma0 5 8 7 6 2" xfId="27845" xr:uid="{00000000-0005-0000-0000-000066240000}"/>
    <cellStyle name="Comma0 5 8 7 7" xfId="13512" xr:uid="{00000000-0005-0000-0000-000067240000}"/>
    <cellStyle name="Comma0 5 8 7 7 2" xfId="28248" xr:uid="{00000000-0005-0000-0000-000068240000}"/>
    <cellStyle name="Comma0 5 8 7 8" xfId="22429" xr:uid="{00000000-0005-0000-0000-000069240000}"/>
    <cellStyle name="Comma0 5 8 8" xfId="15573" xr:uid="{00000000-0005-0000-0000-00006A240000}"/>
    <cellStyle name="Comma0 5 9" xfId="952" xr:uid="{00000000-0005-0000-0000-00006B240000}"/>
    <cellStyle name="Comma0 5 9 2" xfId="7578" xr:uid="{00000000-0005-0000-0000-00006C240000}"/>
    <cellStyle name="Comma0 5 9 2 2" xfId="9362" xr:uid="{00000000-0005-0000-0000-00006D240000}"/>
    <cellStyle name="Comma0 5 9 2 2 2" xfId="24098" xr:uid="{00000000-0005-0000-0000-00006E240000}"/>
    <cellStyle name="Comma0 5 9 2 3" xfId="10390" xr:uid="{00000000-0005-0000-0000-00006F240000}"/>
    <cellStyle name="Comma0 5 9 2 3 2" xfId="25126" xr:uid="{00000000-0005-0000-0000-000070240000}"/>
    <cellStyle name="Comma0 5 9 2 4" xfId="10090" xr:uid="{00000000-0005-0000-0000-000071240000}"/>
    <cellStyle name="Comma0 5 9 2 4 2" xfId="24826" xr:uid="{00000000-0005-0000-0000-000072240000}"/>
    <cellStyle name="Comma0 5 9 2 5" xfId="11056" xr:uid="{00000000-0005-0000-0000-000073240000}"/>
    <cellStyle name="Comma0 5 9 2 5 2" xfId="25792" xr:uid="{00000000-0005-0000-0000-000074240000}"/>
    <cellStyle name="Comma0 5 9 2 6" xfId="9846" xr:uid="{00000000-0005-0000-0000-000075240000}"/>
    <cellStyle name="Comma0 5 9 2 6 2" xfId="24582" xr:uid="{00000000-0005-0000-0000-000076240000}"/>
    <cellStyle name="Comma0 5 9 2 7" xfId="11968" xr:uid="{00000000-0005-0000-0000-000077240000}"/>
    <cellStyle name="Comma0 5 9 2 7 2" xfId="26704" xr:uid="{00000000-0005-0000-0000-000078240000}"/>
    <cellStyle name="Comma0 5 9 2 8" xfId="22319" xr:uid="{00000000-0005-0000-0000-000079240000}"/>
    <cellStyle name="Comma0 5 9 3" xfId="8697" xr:uid="{00000000-0005-0000-0000-00007A240000}"/>
    <cellStyle name="Comma0 5 9 3 2" xfId="8571" xr:uid="{00000000-0005-0000-0000-00007B240000}"/>
    <cellStyle name="Comma0 5 9 3 2 2" xfId="23310" xr:uid="{00000000-0005-0000-0000-00007C240000}"/>
    <cellStyle name="Comma0 5 9 3 3" xfId="10587" xr:uid="{00000000-0005-0000-0000-00007D240000}"/>
    <cellStyle name="Comma0 5 9 3 3 2" xfId="25323" xr:uid="{00000000-0005-0000-0000-00007E240000}"/>
    <cellStyle name="Comma0 5 9 3 4" xfId="9794" xr:uid="{00000000-0005-0000-0000-00007F240000}"/>
    <cellStyle name="Comma0 5 9 3 4 2" xfId="24530" xr:uid="{00000000-0005-0000-0000-000080240000}"/>
    <cellStyle name="Comma0 5 9 3 5" xfId="11809" xr:uid="{00000000-0005-0000-0000-000081240000}"/>
    <cellStyle name="Comma0 5 9 3 5 2" xfId="26545" xr:uid="{00000000-0005-0000-0000-000082240000}"/>
    <cellStyle name="Comma0 5 9 3 6" xfId="12313" xr:uid="{00000000-0005-0000-0000-000083240000}"/>
    <cellStyle name="Comma0 5 9 3 6 2" xfId="27049" xr:uid="{00000000-0005-0000-0000-000084240000}"/>
    <cellStyle name="Comma0 5 9 3 7" xfId="12782" xr:uid="{00000000-0005-0000-0000-000085240000}"/>
    <cellStyle name="Comma0 5 9 3 7 2" xfId="27518" xr:uid="{00000000-0005-0000-0000-000086240000}"/>
    <cellStyle name="Comma0 5 9 3 8" xfId="23436" xr:uid="{00000000-0005-0000-0000-000087240000}"/>
    <cellStyle name="Comma0 5 9 4" xfId="8202" xr:uid="{00000000-0005-0000-0000-000088240000}"/>
    <cellStyle name="Comma0 5 9 4 2" xfId="7351" xr:uid="{00000000-0005-0000-0000-000089240000}"/>
    <cellStyle name="Comma0 5 9 4 2 2" xfId="22095" xr:uid="{00000000-0005-0000-0000-00008A240000}"/>
    <cellStyle name="Comma0 5 9 4 3" xfId="11122" xr:uid="{00000000-0005-0000-0000-00008B240000}"/>
    <cellStyle name="Comma0 5 9 4 3 2" xfId="25858" xr:uid="{00000000-0005-0000-0000-00008C240000}"/>
    <cellStyle name="Comma0 5 9 4 4" xfId="9956" xr:uid="{00000000-0005-0000-0000-00008D240000}"/>
    <cellStyle name="Comma0 5 9 4 4 2" xfId="24692" xr:uid="{00000000-0005-0000-0000-00008E240000}"/>
    <cellStyle name="Comma0 5 9 4 5" xfId="10290" xr:uid="{00000000-0005-0000-0000-00008F240000}"/>
    <cellStyle name="Comma0 5 9 4 5 2" xfId="25026" xr:uid="{00000000-0005-0000-0000-000090240000}"/>
    <cellStyle name="Comma0 5 9 4 6" xfId="9899" xr:uid="{00000000-0005-0000-0000-000091240000}"/>
    <cellStyle name="Comma0 5 9 4 6 2" xfId="24635" xr:uid="{00000000-0005-0000-0000-000092240000}"/>
    <cellStyle name="Comma0 5 9 4 7" xfId="9963" xr:uid="{00000000-0005-0000-0000-000093240000}"/>
    <cellStyle name="Comma0 5 9 4 7 2" xfId="24699" xr:uid="{00000000-0005-0000-0000-000094240000}"/>
    <cellStyle name="Comma0 5 9 4 8" xfId="22942" xr:uid="{00000000-0005-0000-0000-000095240000}"/>
    <cellStyle name="Comma0 5 9 5" xfId="7645" xr:uid="{00000000-0005-0000-0000-000096240000}"/>
    <cellStyle name="Comma0 5 9 5 2" xfId="7516" xr:uid="{00000000-0005-0000-0000-000097240000}"/>
    <cellStyle name="Comma0 5 9 5 2 2" xfId="22258" xr:uid="{00000000-0005-0000-0000-000098240000}"/>
    <cellStyle name="Comma0 5 9 5 3" xfId="11328" xr:uid="{00000000-0005-0000-0000-000099240000}"/>
    <cellStyle name="Comma0 5 9 5 3 2" xfId="26064" xr:uid="{00000000-0005-0000-0000-00009A240000}"/>
    <cellStyle name="Comma0 5 9 5 4" xfId="11867" xr:uid="{00000000-0005-0000-0000-00009B240000}"/>
    <cellStyle name="Comma0 5 9 5 4 2" xfId="26603" xr:uid="{00000000-0005-0000-0000-00009C240000}"/>
    <cellStyle name="Comma0 5 9 5 5" xfId="12369" xr:uid="{00000000-0005-0000-0000-00009D240000}"/>
    <cellStyle name="Comma0 5 9 5 5 2" xfId="27105" xr:uid="{00000000-0005-0000-0000-00009E240000}"/>
    <cellStyle name="Comma0 5 9 5 6" xfId="12834" xr:uid="{00000000-0005-0000-0000-00009F240000}"/>
    <cellStyle name="Comma0 5 9 5 6 2" xfId="27570" xr:uid="{00000000-0005-0000-0000-0000A0240000}"/>
    <cellStyle name="Comma0 5 9 5 7" xfId="13266" xr:uid="{00000000-0005-0000-0000-0000A1240000}"/>
    <cellStyle name="Comma0 5 9 5 7 2" xfId="28002" xr:uid="{00000000-0005-0000-0000-0000A2240000}"/>
    <cellStyle name="Comma0 5 9 5 8" xfId="22386" xr:uid="{00000000-0005-0000-0000-0000A3240000}"/>
    <cellStyle name="Comma0 5 9 6" xfId="8518" xr:uid="{00000000-0005-0000-0000-0000A4240000}"/>
    <cellStyle name="Comma0 5 9 6 2" xfId="7092" xr:uid="{00000000-0005-0000-0000-0000A5240000}"/>
    <cellStyle name="Comma0 5 9 6 2 2" xfId="21838" xr:uid="{00000000-0005-0000-0000-0000A6240000}"/>
    <cellStyle name="Comma0 5 9 6 3" xfId="11512" xr:uid="{00000000-0005-0000-0000-0000A7240000}"/>
    <cellStyle name="Comma0 5 9 6 3 2" xfId="26248" xr:uid="{00000000-0005-0000-0000-0000A8240000}"/>
    <cellStyle name="Comma0 5 9 6 4" xfId="12047" xr:uid="{00000000-0005-0000-0000-0000A9240000}"/>
    <cellStyle name="Comma0 5 9 6 4 2" xfId="26783" xr:uid="{00000000-0005-0000-0000-0000AA240000}"/>
    <cellStyle name="Comma0 5 9 6 5" xfId="12533" xr:uid="{00000000-0005-0000-0000-0000AB240000}"/>
    <cellStyle name="Comma0 5 9 6 5 2" xfId="27269" xr:uid="{00000000-0005-0000-0000-0000AC240000}"/>
    <cellStyle name="Comma0 5 9 6 6" xfId="12986" xr:uid="{00000000-0005-0000-0000-0000AD240000}"/>
    <cellStyle name="Comma0 5 9 6 6 2" xfId="27722" xr:uid="{00000000-0005-0000-0000-0000AE240000}"/>
    <cellStyle name="Comma0 5 9 6 7" xfId="13400" xr:uid="{00000000-0005-0000-0000-0000AF240000}"/>
    <cellStyle name="Comma0 5 9 6 7 2" xfId="28136" xr:uid="{00000000-0005-0000-0000-0000B0240000}"/>
    <cellStyle name="Comma0 5 9 6 8" xfId="23257" xr:uid="{00000000-0005-0000-0000-0000B1240000}"/>
    <cellStyle name="Comma0 5 9 7" xfId="8684" xr:uid="{00000000-0005-0000-0000-0000B2240000}"/>
    <cellStyle name="Comma0 5 9 7 2" xfId="9506" xr:uid="{00000000-0005-0000-0000-0000B3240000}"/>
    <cellStyle name="Comma0 5 9 7 2 2" xfId="24242" xr:uid="{00000000-0005-0000-0000-0000B4240000}"/>
    <cellStyle name="Comma0 5 9 7 3" xfId="11709" xr:uid="{00000000-0005-0000-0000-0000B5240000}"/>
    <cellStyle name="Comma0 5 9 7 3 2" xfId="26445" xr:uid="{00000000-0005-0000-0000-0000B6240000}"/>
    <cellStyle name="Comma0 5 9 7 4" xfId="12221" xr:uid="{00000000-0005-0000-0000-0000B7240000}"/>
    <cellStyle name="Comma0 5 9 7 4 2" xfId="26957" xr:uid="{00000000-0005-0000-0000-0000B8240000}"/>
    <cellStyle name="Comma0 5 9 7 5" xfId="12692" xr:uid="{00000000-0005-0000-0000-0000B9240000}"/>
    <cellStyle name="Comma0 5 9 7 5 2" xfId="27428" xr:uid="{00000000-0005-0000-0000-0000BA240000}"/>
    <cellStyle name="Comma0 5 9 7 6" xfId="13134" xr:uid="{00000000-0005-0000-0000-0000BB240000}"/>
    <cellStyle name="Comma0 5 9 7 6 2" xfId="27870" xr:uid="{00000000-0005-0000-0000-0000BC240000}"/>
    <cellStyle name="Comma0 5 9 7 7" xfId="13534" xr:uid="{00000000-0005-0000-0000-0000BD240000}"/>
    <cellStyle name="Comma0 5 9 7 7 2" xfId="28270" xr:uid="{00000000-0005-0000-0000-0000BE240000}"/>
    <cellStyle name="Comma0 5 9 7 8" xfId="23423" xr:uid="{00000000-0005-0000-0000-0000BF240000}"/>
    <cellStyle name="Comma0 5 9 8" xfId="15749" xr:uid="{00000000-0005-0000-0000-0000C0240000}"/>
    <cellStyle name="Comma0 50" xfId="8682" xr:uid="{00000000-0005-0000-0000-0000C1240000}"/>
    <cellStyle name="Comma0 50 2" xfId="9305" xr:uid="{00000000-0005-0000-0000-0000C2240000}"/>
    <cellStyle name="Comma0 50 2 2" xfId="24041" xr:uid="{00000000-0005-0000-0000-0000C3240000}"/>
    <cellStyle name="Comma0 50 3" xfId="11018" xr:uid="{00000000-0005-0000-0000-0000C4240000}"/>
    <cellStyle name="Comma0 50 3 2" xfId="25754" xr:uid="{00000000-0005-0000-0000-0000C5240000}"/>
    <cellStyle name="Comma0 50 4" xfId="10125" xr:uid="{00000000-0005-0000-0000-0000C6240000}"/>
    <cellStyle name="Comma0 50 4 2" xfId="24861" xr:uid="{00000000-0005-0000-0000-0000C7240000}"/>
    <cellStyle name="Comma0 50 5" xfId="11003" xr:uid="{00000000-0005-0000-0000-0000C8240000}"/>
    <cellStyle name="Comma0 50 5 2" xfId="25739" xr:uid="{00000000-0005-0000-0000-0000C9240000}"/>
    <cellStyle name="Comma0 50 6" xfId="10046" xr:uid="{00000000-0005-0000-0000-0000CA240000}"/>
    <cellStyle name="Comma0 50 6 2" xfId="24782" xr:uid="{00000000-0005-0000-0000-0000CB240000}"/>
    <cellStyle name="Comma0 50 7" xfId="11616" xr:uid="{00000000-0005-0000-0000-0000CC240000}"/>
    <cellStyle name="Comma0 50 7 2" xfId="26352" xr:uid="{00000000-0005-0000-0000-0000CD240000}"/>
    <cellStyle name="Comma0 50 8" xfId="23421" xr:uid="{00000000-0005-0000-0000-0000CE240000}"/>
    <cellStyle name="Comma0 51" xfId="8165" xr:uid="{00000000-0005-0000-0000-0000CF240000}"/>
    <cellStyle name="Comma0 51 2" xfId="6875" xr:uid="{00000000-0005-0000-0000-0000D0240000}"/>
    <cellStyle name="Comma0 51 2 2" xfId="21624" xr:uid="{00000000-0005-0000-0000-0000D1240000}"/>
    <cellStyle name="Comma0 51 3" xfId="11208" xr:uid="{00000000-0005-0000-0000-0000D2240000}"/>
    <cellStyle name="Comma0 51 3 2" xfId="25944" xr:uid="{00000000-0005-0000-0000-0000D3240000}"/>
    <cellStyle name="Comma0 51 4" xfId="10877" xr:uid="{00000000-0005-0000-0000-0000D4240000}"/>
    <cellStyle name="Comma0 51 4 2" xfId="25613" xr:uid="{00000000-0005-0000-0000-0000D5240000}"/>
    <cellStyle name="Comma0 51 5" xfId="9687" xr:uid="{00000000-0005-0000-0000-0000D6240000}"/>
    <cellStyle name="Comma0 51 5 2" xfId="24423" xr:uid="{00000000-0005-0000-0000-0000D7240000}"/>
    <cellStyle name="Comma0 51 6" xfId="10353" xr:uid="{00000000-0005-0000-0000-0000D8240000}"/>
    <cellStyle name="Comma0 51 6 2" xfId="25089" xr:uid="{00000000-0005-0000-0000-0000D9240000}"/>
    <cellStyle name="Comma0 51 7" xfId="9999" xr:uid="{00000000-0005-0000-0000-0000DA240000}"/>
    <cellStyle name="Comma0 51 7 2" xfId="24735" xr:uid="{00000000-0005-0000-0000-0000DB240000}"/>
    <cellStyle name="Comma0 51 8" xfId="22905" xr:uid="{00000000-0005-0000-0000-0000DC240000}"/>
    <cellStyle name="Comma0 52" xfId="7169" xr:uid="{00000000-0005-0000-0000-0000DD240000}"/>
    <cellStyle name="Comma0 52 2" xfId="8878" xr:uid="{00000000-0005-0000-0000-0000DE240000}"/>
    <cellStyle name="Comma0 52 2 2" xfId="23615" xr:uid="{00000000-0005-0000-0000-0000DF240000}"/>
    <cellStyle name="Comma0 52 3" xfId="11418" xr:uid="{00000000-0005-0000-0000-0000E0240000}"/>
    <cellStyle name="Comma0 52 3 2" xfId="26154" xr:uid="{00000000-0005-0000-0000-0000E1240000}"/>
    <cellStyle name="Comma0 52 4" xfId="11955" xr:uid="{00000000-0005-0000-0000-0000E2240000}"/>
    <cellStyle name="Comma0 52 4 2" xfId="26691" xr:uid="{00000000-0005-0000-0000-0000E3240000}"/>
    <cellStyle name="Comma0 52 5" xfId="12455" xr:uid="{00000000-0005-0000-0000-0000E4240000}"/>
    <cellStyle name="Comma0 52 5 2" xfId="27191" xr:uid="{00000000-0005-0000-0000-0000E5240000}"/>
    <cellStyle name="Comma0 52 6" xfId="12919" xr:uid="{00000000-0005-0000-0000-0000E6240000}"/>
    <cellStyle name="Comma0 52 6 2" xfId="27655" xr:uid="{00000000-0005-0000-0000-0000E7240000}"/>
    <cellStyle name="Comma0 52 7" xfId="13351" xr:uid="{00000000-0005-0000-0000-0000E8240000}"/>
    <cellStyle name="Comma0 52 7 2" xfId="28087" xr:uid="{00000000-0005-0000-0000-0000E9240000}"/>
    <cellStyle name="Comma0 52 8" xfId="21915" xr:uid="{00000000-0005-0000-0000-0000EA240000}"/>
    <cellStyle name="Comma0 53" xfId="8733" xr:uid="{00000000-0005-0000-0000-0000EB240000}"/>
    <cellStyle name="Comma0 53 2" xfId="9292" xr:uid="{00000000-0005-0000-0000-0000EC240000}"/>
    <cellStyle name="Comma0 53 2 2" xfId="24028" xr:uid="{00000000-0005-0000-0000-0000ED240000}"/>
    <cellStyle name="Comma0 53 3" xfId="11600" xr:uid="{00000000-0005-0000-0000-0000EE240000}"/>
    <cellStyle name="Comma0 53 3 2" xfId="26336" xr:uid="{00000000-0005-0000-0000-0000EF240000}"/>
    <cellStyle name="Comma0 53 4" xfId="12134" xr:uid="{00000000-0005-0000-0000-0000F0240000}"/>
    <cellStyle name="Comma0 53 4 2" xfId="26870" xr:uid="{00000000-0005-0000-0000-0000F1240000}"/>
    <cellStyle name="Comma0 53 5" xfId="12619" xr:uid="{00000000-0005-0000-0000-0000F2240000}"/>
    <cellStyle name="Comma0 53 5 2" xfId="27355" xr:uid="{00000000-0005-0000-0000-0000F3240000}"/>
    <cellStyle name="Comma0 53 6" xfId="13071" xr:uid="{00000000-0005-0000-0000-0000F4240000}"/>
    <cellStyle name="Comma0 53 6 2" xfId="27807" xr:uid="{00000000-0005-0000-0000-0000F5240000}"/>
    <cellStyle name="Comma0 53 7" xfId="13485" xr:uid="{00000000-0005-0000-0000-0000F6240000}"/>
    <cellStyle name="Comma0 53 7 2" xfId="28221" xr:uid="{00000000-0005-0000-0000-0000F7240000}"/>
    <cellStyle name="Comma0 53 8" xfId="23472" xr:uid="{00000000-0005-0000-0000-0000F8240000}"/>
    <cellStyle name="Comma0 54" xfId="14817" xr:uid="{00000000-0005-0000-0000-0000F9240000}"/>
    <cellStyle name="Comma0 6" xfId="70" xr:uid="{00000000-0005-0000-0000-0000FA240000}"/>
    <cellStyle name="Comma0 6 10" xfId="1131" xr:uid="{00000000-0005-0000-0000-0000FB240000}"/>
    <cellStyle name="Comma0 6 10 2" xfId="8691" xr:uid="{00000000-0005-0000-0000-0000FC240000}"/>
    <cellStyle name="Comma0 6 10 2 2" xfId="7407" xr:uid="{00000000-0005-0000-0000-0000FD240000}"/>
    <cellStyle name="Comma0 6 10 2 2 2" xfId="22151" xr:uid="{00000000-0005-0000-0000-0000FE240000}"/>
    <cellStyle name="Comma0 6 10 2 3" xfId="10355" xr:uid="{00000000-0005-0000-0000-0000FF240000}"/>
    <cellStyle name="Comma0 6 10 2 3 2" xfId="25091" xr:uid="{00000000-0005-0000-0000-000000250000}"/>
    <cellStyle name="Comma0 6 10 2 4" xfId="11308" xr:uid="{00000000-0005-0000-0000-000001250000}"/>
    <cellStyle name="Comma0 6 10 2 4 2" xfId="26044" xr:uid="{00000000-0005-0000-0000-000002250000}"/>
    <cellStyle name="Comma0 6 10 2 5" xfId="10846" xr:uid="{00000000-0005-0000-0000-000003250000}"/>
    <cellStyle name="Comma0 6 10 2 5 2" xfId="25582" xr:uid="{00000000-0005-0000-0000-000004250000}"/>
    <cellStyle name="Comma0 6 10 2 6" xfId="10185" xr:uid="{00000000-0005-0000-0000-000005250000}"/>
    <cellStyle name="Comma0 6 10 2 6 2" xfId="24921" xr:uid="{00000000-0005-0000-0000-000006250000}"/>
    <cellStyle name="Comma0 6 10 2 7" xfId="11032" xr:uid="{00000000-0005-0000-0000-000007250000}"/>
    <cellStyle name="Comma0 6 10 2 7 2" xfId="25768" xr:uid="{00000000-0005-0000-0000-000008250000}"/>
    <cellStyle name="Comma0 6 10 2 8" xfId="23430" xr:uid="{00000000-0005-0000-0000-000009250000}"/>
    <cellStyle name="Comma0 6 10 3" xfId="7568" xr:uid="{00000000-0005-0000-0000-00000A250000}"/>
    <cellStyle name="Comma0 6 10 3 2" xfId="9197" xr:uid="{00000000-0005-0000-0000-00000B250000}"/>
    <cellStyle name="Comma0 6 10 3 2 2" xfId="23934" xr:uid="{00000000-0005-0000-0000-00000C250000}"/>
    <cellStyle name="Comma0 6 10 3 3" xfId="10547" xr:uid="{00000000-0005-0000-0000-00000D250000}"/>
    <cellStyle name="Comma0 6 10 3 3 2" xfId="25283" xr:uid="{00000000-0005-0000-0000-00000E250000}"/>
    <cellStyle name="Comma0 6 10 3 4" xfId="9739" xr:uid="{00000000-0005-0000-0000-00000F250000}"/>
    <cellStyle name="Comma0 6 10 3 4 2" xfId="24475" xr:uid="{00000000-0005-0000-0000-000010250000}"/>
    <cellStyle name="Comma0 6 10 3 5" xfId="10979" xr:uid="{00000000-0005-0000-0000-000011250000}"/>
    <cellStyle name="Comma0 6 10 3 5 2" xfId="25715" xr:uid="{00000000-0005-0000-0000-000012250000}"/>
    <cellStyle name="Comma0 6 10 3 6" xfId="9743" xr:uid="{00000000-0005-0000-0000-000013250000}"/>
    <cellStyle name="Comma0 6 10 3 6 2" xfId="24479" xr:uid="{00000000-0005-0000-0000-000014250000}"/>
    <cellStyle name="Comma0 6 10 3 7" xfId="10725" xr:uid="{00000000-0005-0000-0000-000015250000}"/>
    <cellStyle name="Comma0 6 10 3 7 2" xfId="25461" xr:uid="{00000000-0005-0000-0000-000016250000}"/>
    <cellStyle name="Comma0 6 10 3 8" xfId="22309" xr:uid="{00000000-0005-0000-0000-000017250000}"/>
    <cellStyle name="Comma0 6 10 4" xfId="7406" xr:uid="{00000000-0005-0000-0000-000018250000}"/>
    <cellStyle name="Comma0 6 10 4 2" xfId="7203" xr:uid="{00000000-0005-0000-0000-000019250000}"/>
    <cellStyle name="Comma0 6 10 4 2 2" xfId="21949" xr:uid="{00000000-0005-0000-0000-00001A250000}"/>
    <cellStyle name="Comma0 6 10 4 3" xfId="11085" xr:uid="{00000000-0005-0000-0000-00001B250000}"/>
    <cellStyle name="Comma0 6 10 4 3 2" xfId="25821" xr:uid="{00000000-0005-0000-0000-00001C250000}"/>
    <cellStyle name="Comma0 6 10 4 4" xfId="9904" xr:uid="{00000000-0005-0000-0000-00001D250000}"/>
    <cellStyle name="Comma0 6 10 4 4 2" xfId="24640" xr:uid="{00000000-0005-0000-0000-00001E250000}"/>
    <cellStyle name="Comma0 6 10 4 5" xfId="12153" xr:uid="{00000000-0005-0000-0000-00001F250000}"/>
    <cellStyle name="Comma0 6 10 4 5 2" xfId="26889" xr:uid="{00000000-0005-0000-0000-000020250000}"/>
    <cellStyle name="Comma0 6 10 4 6" xfId="12632" xr:uid="{00000000-0005-0000-0000-000021250000}"/>
    <cellStyle name="Comma0 6 10 4 6 2" xfId="27368" xr:uid="{00000000-0005-0000-0000-000022250000}"/>
    <cellStyle name="Comma0 6 10 4 7" xfId="13078" xr:uid="{00000000-0005-0000-0000-000023250000}"/>
    <cellStyle name="Comma0 6 10 4 7 2" xfId="27814" xr:uid="{00000000-0005-0000-0000-000024250000}"/>
    <cellStyle name="Comma0 6 10 4 8" xfId="22150" xr:uid="{00000000-0005-0000-0000-000025250000}"/>
    <cellStyle name="Comma0 6 10 5" xfId="7653" xr:uid="{00000000-0005-0000-0000-000026250000}"/>
    <cellStyle name="Comma0 6 10 5 2" xfId="6756" xr:uid="{00000000-0005-0000-0000-000027250000}"/>
    <cellStyle name="Comma0 6 10 5 2 2" xfId="21505" xr:uid="{00000000-0005-0000-0000-000028250000}"/>
    <cellStyle name="Comma0 6 10 5 3" xfId="11289" xr:uid="{00000000-0005-0000-0000-000029250000}"/>
    <cellStyle name="Comma0 6 10 5 3 2" xfId="26025" xr:uid="{00000000-0005-0000-0000-00002A250000}"/>
    <cellStyle name="Comma0 6 10 5 4" xfId="11831" xr:uid="{00000000-0005-0000-0000-00002B250000}"/>
    <cellStyle name="Comma0 6 10 5 4 2" xfId="26567" xr:uid="{00000000-0005-0000-0000-00002C250000}"/>
    <cellStyle name="Comma0 6 10 5 5" xfId="12334" xr:uid="{00000000-0005-0000-0000-00002D250000}"/>
    <cellStyle name="Comma0 6 10 5 5 2" xfId="27070" xr:uid="{00000000-0005-0000-0000-00002E250000}"/>
    <cellStyle name="Comma0 6 10 5 6" xfId="12801" xr:uid="{00000000-0005-0000-0000-00002F250000}"/>
    <cellStyle name="Comma0 6 10 5 6 2" xfId="27537" xr:uid="{00000000-0005-0000-0000-000030250000}"/>
    <cellStyle name="Comma0 6 10 5 7" xfId="13237" xr:uid="{00000000-0005-0000-0000-000031250000}"/>
    <cellStyle name="Comma0 6 10 5 7 2" xfId="27973" xr:uid="{00000000-0005-0000-0000-000032250000}"/>
    <cellStyle name="Comma0 6 10 5 8" xfId="22394" xr:uid="{00000000-0005-0000-0000-000033250000}"/>
    <cellStyle name="Comma0 6 10 6" xfId="7179" xr:uid="{00000000-0005-0000-0000-000034250000}"/>
    <cellStyle name="Comma0 6 10 6 2" xfId="7504" xr:uid="{00000000-0005-0000-0000-000035250000}"/>
    <cellStyle name="Comma0 6 10 6 2 2" xfId="22246" xr:uid="{00000000-0005-0000-0000-000036250000}"/>
    <cellStyle name="Comma0 6 10 6 3" xfId="11477" xr:uid="{00000000-0005-0000-0000-000037250000}"/>
    <cellStyle name="Comma0 6 10 6 3 2" xfId="26213" xr:uid="{00000000-0005-0000-0000-000038250000}"/>
    <cellStyle name="Comma0 6 10 6 4" xfId="12012" xr:uid="{00000000-0005-0000-0000-000039250000}"/>
    <cellStyle name="Comma0 6 10 6 4 2" xfId="26748" xr:uid="{00000000-0005-0000-0000-00003A250000}"/>
    <cellStyle name="Comma0 6 10 6 5" xfId="12500" xr:uid="{00000000-0005-0000-0000-00003B250000}"/>
    <cellStyle name="Comma0 6 10 6 5 2" xfId="27236" xr:uid="{00000000-0005-0000-0000-00003C250000}"/>
    <cellStyle name="Comma0 6 10 6 6" xfId="12953" xr:uid="{00000000-0005-0000-0000-00003D250000}"/>
    <cellStyle name="Comma0 6 10 6 6 2" xfId="27689" xr:uid="{00000000-0005-0000-0000-00003E250000}"/>
    <cellStyle name="Comma0 6 10 6 7" xfId="13371" xr:uid="{00000000-0005-0000-0000-00003F250000}"/>
    <cellStyle name="Comma0 6 10 6 7 2" xfId="28107" xr:uid="{00000000-0005-0000-0000-000040250000}"/>
    <cellStyle name="Comma0 6 10 6 8" xfId="21925" xr:uid="{00000000-0005-0000-0000-000041250000}"/>
    <cellStyle name="Comma0 6 10 7" xfId="7031" xr:uid="{00000000-0005-0000-0000-000042250000}"/>
    <cellStyle name="Comma0 6 10 7 2" xfId="9477" xr:uid="{00000000-0005-0000-0000-000043250000}"/>
    <cellStyle name="Comma0 6 10 7 2 2" xfId="24213" xr:uid="{00000000-0005-0000-0000-000044250000}"/>
    <cellStyle name="Comma0 6 10 7 3" xfId="11671" xr:uid="{00000000-0005-0000-0000-000045250000}"/>
    <cellStyle name="Comma0 6 10 7 3 2" xfId="26407" xr:uid="{00000000-0005-0000-0000-000046250000}"/>
    <cellStyle name="Comma0 6 10 7 4" xfId="12187" xr:uid="{00000000-0005-0000-0000-000047250000}"/>
    <cellStyle name="Comma0 6 10 7 4 2" xfId="26923" xr:uid="{00000000-0005-0000-0000-000048250000}"/>
    <cellStyle name="Comma0 6 10 7 5" xfId="12660" xr:uid="{00000000-0005-0000-0000-000049250000}"/>
    <cellStyle name="Comma0 6 10 7 5 2" xfId="27396" xr:uid="{00000000-0005-0000-0000-00004A250000}"/>
    <cellStyle name="Comma0 6 10 7 6" xfId="13102" xr:uid="{00000000-0005-0000-0000-00004B250000}"/>
    <cellStyle name="Comma0 6 10 7 6 2" xfId="27838" xr:uid="{00000000-0005-0000-0000-00004C250000}"/>
    <cellStyle name="Comma0 6 10 7 7" xfId="13505" xr:uid="{00000000-0005-0000-0000-00004D250000}"/>
    <cellStyle name="Comma0 6 10 7 7 2" xfId="28241" xr:uid="{00000000-0005-0000-0000-00004E250000}"/>
    <cellStyle name="Comma0 6 10 7 8" xfId="21777" xr:uid="{00000000-0005-0000-0000-00004F250000}"/>
    <cellStyle name="Comma0 6 10 8" xfId="15928" xr:uid="{00000000-0005-0000-0000-000050250000}"/>
    <cellStyle name="Comma0 6 11" xfId="1307" xr:uid="{00000000-0005-0000-0000-000051250000}"/>
    <cellStyle name="Comma0 6 11 2" xfId="7722" xr:uid="{00000000-0005-0000-0000-000052250000}"/>
    <cellStyle name="Comma0 6 11 2 2" xfId="7878" xr:uid="{00000000-0005-0000-0000-000053250000}"/>
    <cellStyle name="Comma0 6 11 2 2 2" xfId="22618" xr:uid="{00000000-0005-0000-0000-000054250000}"/>
    <cellStyle name="Comma0 6 11 2 3" xfId="10393" xr:uid="{00000000-0005-0000-0000-000055250000}"/>
    <cellStyle name="Comma0 6 11 2 3 2" xfId="25129" xr:uid="{00000000-0005-0000-0000-000056250000}"/>
    <cellStyle name="Comma0 6 11 2 4" xfId="9865" xr:uid="{00000000-0005-0000-0000-000057250000}"/>
    <cellStyle name="Comma0 6 11 2 4 2" xfId="24601" xr:uid="{00000000-0005-0000-0000-000058250000}"/>
    <cellStyle name="Comma0 6 11 2 5" xfId="11333" xr:uid="{00000000-0005-0000-0000-000059250000}"/>
    <cellStyle name="Comma0 6 11 2 5 2" xfId="26069" xr:uid="{00000000-0005-0000-0000-00005A250000}"/>
    <cellStyle name="Comma0 6 11 2 6" xfId="11030" xr:uid="{00000000-0005-0000-0000-00005B250000}"/>
    <cellStyle name="Comma0 6 11 2 6 2" xfId="25766" xr:uid="{00000000-0005-0000-0000-00005C250000}"/>
    <cellStyle name="Comma0 6 11 2 7" xfId="9848" xr:uid="{00000000-0005-0000-0000-00005D250000}"/>
    <cellStyle name="Comma0 6 11 2 7 2" xfId="24584" xr:uid="{00000000-0005-0000-0000-00005E250000}"/>
    <cellStyle name="Comma0 6 11 2 8" xfId="22462" xr:uid="{00000000-0005-0000-0000-00005F250000}"/>
    <cellStyle name="Comma0 6 11 3" xfId="6987" xr:uid="{00000000-0005-0000-0000-000060250000}"/>
    <cellStyle name="Comma0 6 11 3 2" xfId="9457" xr:uid="{00000000-0005-0000-0000-000061250000}"/>
    <cellStyle name="Comma0 6 11 3 2 2" xfId="24193" xr:uid="{00000000-0005-0000-0000-000062250000}"/>
    <cellStyle name="Comma0 6 11 3 3" xfId="10590" xr:uid="{00000000-0005-0000-0000-000063250000}"/>
    <cellStyle name="Comma0 6 11 3 3 2" xfId="25326" xr:uid="{00000000-0005-0000-0000-000064250000}"/>
    <cellStyle name="Comma0 6 11 3 4" xfId="11264" xr:uid="{00000000-0005-0000-0000-000065250000}"/>
    <cellStyle name="Comma0 6 11 3 4 2" xfId="26000" xr:uid="{00000000-0005-0000-0000-000066250000}"/>
    <cellStyle name="Comma0 6 11 3 5" xfId="11231" xr:uid="{00000000-0005-0000-0000-000067250000}"/>
    <cellStyle name="Comma0 6 11 3 5 2" xfId="25967" xr:uid="{00000000-0005-0000-0000-000068250000}"/>
    <cellStyle name="Comma0 6 11 3 6" xfId="9672" xr:uid="{00000000-0005-0000-0000-000069250000}"/>
    <cellStyle name="Comma0 6 11 3 6 2" xfId="24408" xr:uid="{00000000-0005-0000-0000-00006A250000}"/>
    <cellStyle name="Comma0 6 11 3 7" xfId="10508" xr:uid="{00000000-0005-0000-0000-00006B250000}"/>
    <cellStyle name="Comma0 6 11 3 7 2" xfId="25244" xr:uid="{00000000-0005-0000-0000-00006C250000}"/>
    <cellStyle name="Comma0 6 11 3 8" xfId="21733" xr:uid="{00000000-0005-0000-0000-00006D250000}"/>
    <cellStyle name="Comma0 6 11 4" xfId="6752" xr:uid="{00000000-0005-0000-0000-00006E250000}"/>
    <cellStyle name="Comma0 6 11 4 2" xfId="9082" xr:uid="{00000000-0005-0000-0000-00006F250000}"/>
    <cellStyle name="Comma0 6 11 4 2 2" xfId="23819" xr:uid="{00000000-0005-0000-0000-000070250000}"/>
    <cellStyle name="Comma0 6 11 4 3" xfId="11125" xr:uid="{00000000-0005-0000-0000-000071250000}"/>
    <cellStyle name="Comma0 6 11 4 3 2" xfId="25861" xr:uid="{00000000-0005-0000-0000-000072250000}"/>
    <cellStyle name="Comma0 6 11 4 4" xfId="9717" xr:uid="{00000000-0005-0000-0000-000073250000}"/>
    <cellStyle name="Comma0 6 11 4 4 2" xfId="24453" xr:uid="{00000000-0005-0000-0000-000074250000}"/>
    <cellStyle name="Comma0 6 11 4 5" xfId="10070" xr:uid="{00000000-0005-0000-0000-000075250000}"/>
    <cellStyle name="Comma0 6 11 4 5 2" xfId="24806" xr:uid="{00000000-0005-0000-0000-000076250000}"/>
    <cellStyle name="Comma0 6 11 4 6" xfId="10807" xr:uid="{00000000-0005-0000-0000-000077250000}"/>
    <cellStyle name="Comma0 6 11 4 6 2" xfId="25543" xr:uid="{00000000-0005-0000-0000-000078250000}"/>
    <cellStyle name="Comma0 6 11 4 7" xfId="9692" xr:uid="{00000000-0005-0000-0000-000079250000}"/>
    <cellStyle name="Comma0 6 11 4 7 2" xfId="24428" xr:uid="{00000000-0005-0000-0000-00007A250000}"/>
    <cellStyle name="Comma0 6 11 4 8" xfId="21501" xr:uid="{00000000-0005-0000-0000-00007B250000}"/>
    <cellStyle name="Comma0 6 11 5" xfId="6724" xr:uid="{00000000-0005-0000-0000-00007C250000}"/>
    <cellStyle name="Comma0 6 11 5 2" xfId="8765" xr:uid="{00000000-0005-0000-0000-00007D250000}"/>
    <cellStyle name="Comma0 6 11 5 2 2" xfId="23504" xr:uid="{00000000-0005-0000-0000-00007E250000}"/>
    <cellStyle name="Comma0 6 11 5 3" xfId="11331" xr:uid="{00000000-0005-0000-0000-00007F250000}"/>
    <cellStyle name="Comma0 6 11 5 3 2" xfId="26067" xr:uid="{00000000-0005-0000-0000-000080250000}"/>
    <cellStyle name="Comma0 6 11 5 4" xfId="11871" xr:uid="{00000000-0005-0000-0000-000081250000}"/>
    <cellStyle name="Comma0 6 11 5 4 2" xfId="26607" xr:uid="{00000000-0005-0000-0000-000082250000}"/>
    <cellStyle name="Comma0 6 11 5 5" xfId="12372" xr:uid="{00000000-0005-0000-0000-000083250000}"/>
    <cellStyle name="Comma0 6 11 5 5 2" xfId="27108" xr:uid="{00000000-0005-0000-0000-000084250000}"/>
    <cellStyle name="Comma0 6 11 5 6" xfId="12837" xr:uid="{00000000-0005-0000-0000-000085250000}"/>
    <cellStyle name="Comma0 6 11 5 6 2" xfId="27573" xr:uid="{00000000-0005-0000-0000-000086250000}"/>
    <cellStyle name="Comma0 6 11 5 7" xfId="13269" xr:uid="{00000000-0005-0000-0000-000087250000}"/>
    <cellStyle name="Comma0 6 11 5 7 2" xfId="28005" xr:uid="{00000000-0005-0000-0000-000088250000}"/>
    <cellStyle name="Comma0 6 11 5 8" xfId="21473" xr:uid="{00000000-0005-0000-0000-000089250000}"/>
    <cellStyle name="Comma0 6 11 6" xfId="8649" xr:uid="{00000000-0005-0000-0000-00008A250000}"/>
    <cellStyle name="Comma0 6 11 6 2" xfId="9079" xr:uid="{00000000-0005-0000-0000-00008B250000}"/>
    <cellStyle name="Comma0 6 11 6 2 2" xfId="23816" xr:uid="{00000000-0005-0000-0000-00008C250000}"/>
    <cellStyle name="Comma0 6 11 6 3" xfId="11515" xr:uid="{00000000-0005-0000-0000-00008D250000}"/>
    <cellStyle name="Comma0 6 11 6 3 2" xfId="26251" xr:uid="{00000000-0005-0000-0000-00008E250000}"/>
    <cellStyle name="Comma0 6 11 6 4" xfId="12050" xr:uid="{00000000-0005-0000-0000-00008F250000}"/>
    <cellStyle name="Comma0 6 11 6 4 2" xfId="26786" xr:uid="{00000000-0005-0000-0000-000090250000}"/>
    <cellStyle name="Comma0 6 11 6 5" xfId="12536" xr:uid="{00000000-0005-0000-0000-000091250000}"/>
    <cellStyle name="Comma0 6 11 6 5 2" xfId="27272" xr:uid="{00000000-0005-0000-0000-000092250000}"/>
    <cellStyle name="Comma0 6 11 6 6" xfId="12989" xr:uid="{00000000-0005-0000-0000-000093250000}"/>
    <cellStyle name="Comma0 6 11 6 6 2" xfId="27725" xr:uid="{00000000-0005-0000-0000-000094250000}"/>
    <cellStyle name="Comma0 6 11 6 7" xfId="13403" xr:uid="{00000000-0005-0000-0000-000095250000}"/>
    <cellStyle name="Comma0 6 11 6 7 2" xfId="28139" xr:uid="{00000000-0005-0000-0000-000096250000}"/>
    <cellStyle name="Comma0 6 11 6 8" xfId="23388" xr:uid="{00000000-0005-0000-0000-000097250000}"/>
    <cellStyle name="Comma0 6 11 7" xfId="8227" xr:uid="{00000000-0005-0000-0000-000098250000}"/>
    <cellStyle name="Comma0 6 11 7 2" xfId="9509" xr:uid="{00000000-0005-0000-0000-000099250000}"/>
    <cellStyle name="Comma0 6 11 7 2 2" xfId="24245" xr:uid="{00000000-0005-0000-0000-00009A250000}"/>
    <cellStyle name="Comma0 6 11 7 3" xfId="11712" xr:uid="{00000000-0005-0000-0000-00009B250000}"/>
    <cellStyle name="Comma0 6 11 7 3 2" xfId="26448" xr:uid="{00000000-0005-0000-0000-00009C250000}"/>
    <cellStyle name="Comma0 6 11 7 4" xfId="12224" xr:uid="{00000000-0005-0000-0000-00009D250000}"/>
    <cellStyle name="Comma0 6 11 7 4 2" xfId="26960" xr:uid="{00000000-0005-0000-0000-00009E250000}"/>
    <cellStyle name="Comma0 6 11 7 5" xfId="12695" xr:uid="{00000000-0005-0000-0000-00009F250000}"/>
    <cellStyle name="Comma0 6 11 7 5 2" xfId="27431" xr:uid="{00000000-0005-0000-0000-0000A0250000}"/>
    <cellStyle name="Comma0 6 11 7 6" xfId="13137" xr:uid="{00000000-0005-0000-0000-0000A1250000}"/>
    <cellStyle name="Comma0 6 11 7 6 2" xfId="27873" xr:uid="{00000000-0005-0000-0000-0000A2250000}"/>
    <cellStyle name="Comma0 6 11 7 7" xfId="13537" xr:uid="{00000000-0005-0000-0000-0000A3250000}"/>
    <cellStyle name="Comma0 6 11 7 7 2" xfId="28273" xr:uid="{00000000-0005-0000-0000-0000A4250000}"/>
    <cellStyle name="Comma0 6 11 7 8" xfId="22967" xr:uid="{00000000-0005-0000-0000-0000A5250000}"/>
    <cellStyle name="Comma0 6 11 8" xfId="16104" xr:uid="{00000000-0005-0000-0000-0000A6250000}"/>
    <cellStyle name="Comma0 6 12" xfId="1483" xr:uid="{00000000-0005-0000-0000-0000A7250000}"/>
    <cellStyle name="Comma0 6 12 2" xfId="6500" xr:uid="{00000000-0005-0000-0000-0000A8250000}"/>
    <cellStyle name="Comma0 6 12 2 2" xfId="8864" xr:uid="{00000000-0005-0000-0000-0000A9250000}"/>
    <cellStyle name="Comma0 6 12 2 2 2" xfId="23602" xr:uid="{00000000-0005-0000-0000-0000AA250000}"/>
    <cellStyle name="Comma0 6 12 2 3" xfId="10367" xr:uid="{00000000-0005-0000-0000-0000AB250000}"/>
    <cellStyle name="Comma0 6 12 2 3 2" xfId="25103" xr:uid="{00000000-0005-0000-0000-0000AC250000}"/>
    <cellStyle name="Comma0 6 12 2 4" xfId="10175" xr:uid="{00000000-0005-0000-0000-0000AD250000}"/>
    <cellStyle name="Comma0 6 12 2 4 2" xfId="24911" xr:uid="{00000000-0005-0000-0000-0000AE250000}"/>
    <cellStyle name="Comma0 6 12 2 5" xfId="10595" xr:uid="{00000000-0005-0000-0000-0000AF250000}"/>
    <cellStyle name="Comma0 6 12 2 5 2" xfId="25331" xr:uid="{00000000-0005-0000-0000-0000B0250000}"/>
    <cellStyle name="Comma0 6 12 2 6" xfId="9823" xr:uid="{00000000-0005-0000-0000-0000B1250000}"/>
    <cellStyle name="Comma0 6 12 2 6 2" xfId="24559" xr:uid="{00000000-0005-0000-0000-0000B2250000}"/>
    <cellStyle name="Comma0 6 12 2 7" xfId="10995" xr:uid="{00000000-0005-0000-0000-0000B3250000}"/>
    <cellStyle name="Comma0 6 12 2 7 2" xfId="25731" xr:uid="{00000000-0005-0000-0000-0000B4250000}"/>
    <cellStyle name="Comma0 6 12 2 8" xfId="21249" xr:uid="{00000000-0005-0000-0000-0000B5250000}"/>
    <cellStyle name="Comma0 6 12 3" xfId="7185" xr:uid="{00000000-0005-0000-0000-0000B6250000}"/>
    <cellStyle name="Comma0 6 12 3 2" xfId="7595" xr:uid="{00000000-0005-0000-0000-0000B7250000}"/>
    <cellStyle name="Comma0 6 12 3 2 2" xfId="22336" xr:uid="{00000000-0005-0000-0000-0000B8250000}"/>
    <cellStyle name="Comma0 6 12 3 3" xfId="10558" xr:uid="{00000000-0005-0000-0000-0000B9250000}"/>
    <cellStyle name="Comma0 6 12 3 3 2" xfId="25294" xr:uid="{00000000-0005-0000-0000-0000BA250000}"/>
    <cellStyle name="Comma0 6 12 3 4" xfId="10335" xr:uid="{00000000-0005-0000-0000-0000BB250000}"/>
    <cellStyle name="Comma0 6 12 3 4 2" xfId="25071" xr:uid="{00000000-0005-0000-0000-0000BC250000}"/>
    <cellStyle name="Comma0 6 12 3 5" xfId="10935" xr:uid="{00000000-0005-0000-0000-0000BD250000}"/>
    <cellStyle name="Comma0 6 12 3 5 2" xfId="25671" xr:uid="{00000000-0005-0000-0000-0000BE250000}"/>
    <cellStyle name="Comma0 6 12 3 6" xfId="9853" xr:uid="{00000000-0005-0000-0000-0000BF250000}"/>
    <cellStyle name="Comma0 6 12 3 6 2" xfId="24589" xr:uid="{00000000-0005-0000-0000-0000C0250000}"/>
    <cellStyle name="Comma0 6 12 3 7" xfId="12021" xr:uid="{00000000-0005-0000-0000-0000C1250000}"/>
    <cellStyle name="Comma0 6 12 3 7 2" xfId="26757" xr:uid="{00000000-0005-0000-0000-0000C2250000}"/>
    <cellStyle name="Comma0 6 12 3 8" xfId="21931" xr:uid="{00000000-0005-0000-0000-0000C3250000}"/>
    <cellStyle name="Comma0 6 12 4" xfId="7128" xr:uid="{00000000-0005-0000-0000-0000C4250000}"/>
    <cellStyle name="Comma0 6 12 4 2" xfId="7928" xr:uid="{00000000-0005-0000-0000-0000C5250000}"/>
    <cellStyle name="Comma0 6 12 4 2 2" xfId="22668" xr:uid="{00000000-0005-0000-0000-0000C6250000}"/>
    <cellStyle name="Comma0 6 12 4 3" xfId="11095" xr:uid="{00000000-0005-0000-0000-0000C7250000}"/>
    <cellStyle name="Comma0 6 12 4 3 2" xfId="25831" xr:uid="{00000000-0005-0000-0000-0000C8250000}"/>
    <cellStyle name="Comma0 6 12 4 4" xfId="10760" xr:uid="{00000000-0005-0000-0000-0000C9250000}"/>
    <cellStyle name="Comma0 6 12 4 4 2" xfId="25496" xr:uid="{00000000-0005-0000-0000-0000CA250000}"/>
    <cellStyle name="Comma0 6 12 4 5" xfId="9870" xr:uid="{00000000-0005-0000-0000-0000CB250000}"/>
    <cellStyle name="Comma0 6 12 4 5 2" xfId="24606" xr:uid="{00000000-0005-0000-0000-0000CC250000}"/>
    <cellStyle name="Comma0 6 12 4 6" xfId="10080" xr:uid="{00000000-0005-0000-0000-0000CD250000}"/>
    <cellStyle name="Comma0 6 12 4 6 2" xfId="24816" xr:uid="{00000000-0005-0000-0000-0000CE250000}"/>
    <cellStyle name="Comma0 6 12 4 7" xfId="10176" xr:uid="{00000000-0005-0000-0000-0000CF250000}"/>
    <cellStyle name="Comma0 6 12 4 7 2" xfId="24912" xr:uid="{00000000-0005-0000-0000-0000D0250000}"/>
    <cellStyle name="Comma0 6 12 4 8" xfId="21874" xr:uid="{00000000-0005-0000-0000-0000D1250000}"/>
    <cellStyle name="Comma0 6 12 5" xfId="8414" xr:uid="{00000000-0005-0000-0000-0000D2250000}"/>
    <cellStyle name="Comma0 6 12 5 2" xfId="8717" xr:uid="{00000000-0005-0000-0000-0000D3250000}"/>
    <cellStyle name="Comma0 6 12 5 2 2" xfId="23456" xr:uid="{00000000-0005-0000-0000-0000D4250000}"/>
    <cellStyle name="Comma0 6 12 5 3" xfId="11302" xr:uid="{00000000-0005-0000-0000-0000D5250000}"/>
    <cellStyle name="Comma0 6 12 5 3 2" xfId="26038" xr:uid="{00000000-0005-0000-0000-0000D6250000}"/>
    <cellStyle name="Comma0 6 12 5 4" xfId="11841" xr:uid="{00000000-0005-0000-0000-0000D7250000}"/>
    <cellStyle name="Comma0 6 12 5 4 2" xfId="26577" xr:uid="{00000000-0005-0000-0000-0000D8250000}"/>
    <cellStyle name="Comma0 6 12 5 5" xfId="12344" xr:uid="{00000000-0005-0000-0000-0000D9250000}"/>
    <cellStyle name="Comma0 6 12 5 5 2" xfId="27080" xr:uid="{00000000-0005-0000-0000-0000DA250000}"/>
    <cellStyle name="Comma0 6 12 5 6" xfId="12811" xr:uid="{00000000-0005-0000-0000-0000DB250000}"/>
    <cellStyle name="Comma0 6 12 5 6 2" xfId="27547" xr:uid="{00000000-0005-0000-0000-0000DC250000}"/>
    <cellStyle name="Comma0 6 12 5 7" xfId="13247" xr:uid="{00000000-0005-0000-0000-0000DD250000}"/>
    <cellStyle name="Comma0 6 12 5 7 2" xfId="27983" xr:uid="{00000000-0005-0000-0000-0000DE250000}"/>
    <cellStyle name="Comma0 6 12 5 8" xfId="23153" xr:uid="{00000000-0005-0000-0000-0000DF250000}"/>
    <cellStyle name="Comma0 6 12 6" xfId="7904" xr:uid="{00000000-0005-0000-0000-0000E0250000}"/>
    <cellStyle name="Comma0 6 12 6 2" xfId="7845" xr:uid="{00000000-0005-0000-0000-0000E1250000}"/>
    <cellStyle name="Comma0 6 12 6 2 2" xfId="22585" xr:uid="{00000000-0005-0000-0000-0000E2250000}"/>
    <cellStyle name="Comma0 6 12 6 3" xfId="11487" xr:uid="{00000000-0005-0000-0000-0000E3250000}"/>
    <cellStyle name="Comma0 6 12 6 3 2" xfId="26223" xr:uid="{00000000-0005-0000-0000-0000E4250000}"/>
    <cellStyle name="Comma0 6 12 6 4" xfId="12023" xr:uid="{00000000-0005-0000-0000-0000E5250000}"/>
    <cellStyle name="Comma0 6 12 6 4 2" xfId="26759" xr:uid="{00000000-0005-0000-0000-0000E6250000}"/>
    <cellStyle name="Comma0 6 12 6 5" xfId="12510" xr:uid="{00000000-0005-0000-0000-0000E7250000}"/>
    <cellStyle name="Comma0 6 12 6 5 2" xfId="27246" xr:uid="{00000000-0005-0000-0000-0000E8250000}"/>
    <cellStyle name="Comma0 6 12 6 6" xfId="12963" xr:uid="{00000000-0005-0000-0000-0000E9250000}"/>
    <cellStyle name="Comma0 6 12 6 6 2" xfId="27699" xr:uid="{00000000-0005-0000-0000-0000EA250000}"/>
    <cellStyle name="Comma0 6 12 6 7" xfId="13381" xr:uid="{00000000-0005-0000-0000-0000EB250000}"/>
    <cellStyle name="Comma0 6 12 6 7 2" xfId="28117" xr:uid="{00000000-0005-0000-0000-0000EC250000}"/>
    <cellStyle name="Comma0 6 12 6 8" xfId="22644" xr:uid="{00000000-0005-0000-0000-0000ED250000}"/>
    <cellStyle name="Comma0 6 12 7" xfId="7503" xr:uid="{00000000-0005-0000-0000-0000EE250000}"/>
    <cellStyle name="Comma0 6 12 7 2" xfId="9487" xr:uid="{00000000-0005-0000-0000-0000EF250000}"/>
    <cellStyle name="Comma0 6 12 7 2 2" xfId="24223" xr:uid="{00000000-0005-0000-0000-0000F0250000}"/>
    <cellStyle name="Comma0 6 12 7 3" xfId="11681" xr:uid="{00000000-0005-0000-0000-0000F1250000}"/>
    <cellStyle name="Comma0 6 12 7 3 2" xfId="26417" xr:uid="{00000000-0005-0000-0000-0000F2250000}"/>
    <cellStyle name="Comma0 6 12 7 4" xfId="12199" xr:uid="{00000000-0005-0000-0000-0000F3250000}"/>
    <cellStyle name="Comma0 6 12 7 4 2" xfId="26935" xr:uid="{00000000-0005-0000-0000-0000F4250000}"/>
    <cellStyle name="Comma0 6 12 7 5" xfId="12670" xr:uid="{00000000-0005-0000-0000-0000F5250000}"/>
    <cellStyle name="Comma0 6 12 7 5 2" xfId="27406" xr:uid="{00000000-0005-0000-0000-0000F6250000}"/>
    <cellStyle name="Comma0 6 12 7 6" xfId="13112" xr:uid="{00000000-0005-0000-0000-0000F7250000}"/>
    <cellStyle name="Comma0 6 12 7 6 2" xfId="27848" xr:uid="{00000000-0005-0000-0000-0000F8250000}"/>
    <cellStyle name="Comma0 6 12 7 7" xfId="13515" xr:uid="{00000000-0005-0000-0000-0000F9250000}"/>
    <cellStyle name="Comma0 6 12 7 7 2" xfId="28251" xr:uid="{00000000-0005-0000-0000-0000FA250000}"/>
    <cellStyle name="Comma0 6 12 7 8" xfId="22245" xr:uid="{00000000-0005-0000-0000-0000FB250000}"/>
    <cellStyle name="Comma0 6 12 8" xfId="16280" xr:uid="{00000000-0005-0000-0000-0000FC250000}"/>
    <cellStyle name="Comma0 6 13" xfId="1659" xr:uid="{00000000-0005-0000-0000-0000FD250000}"/>
    <cellStyle name="Comma0 6 13 2" xfId="7217" xr:uid="{00000000-0005-0000-0000-0000FE250000}"/>
    <cellStyle name="Comma0 6 13 2 2" xfId="7449" xr:uid="{00000000-0005-0000-0000-0000FF250000}"/>
    <cellStyle name="Comma0 6 13 2 2 2" xfId="22192" xr:uid="{00000000-0005-0000-0000-000000260000}"/>
    <cellStyle name="Comma0 6 13 2 3" xfId="10406" xr:uid="{00000000-0005-0000-0000-000001260000}"/>
    <cellStyle name="Comma0 6 13 2 3 2" xfId="25142" xr:uid="{00000000-0005-0000-0000-000002260000}"/>
    <cellStyle name="Comma0 6 13 2 4" xfId="10677" xr:uid="{00000000-0005-0000-0000-000003260000}"/>
    <cellStyle name="Comma0 6 13 2 4 2" xfId="25413" xr:uid="{00000000-0005-0000-0000-000004260000}"/>
    <cellStyle name="Comma0 6 13 2 5" xfId="10303" xr:uid="{00000000-0005-0000-0000-000005260000}"/>
    <cellStyle name="Comma0 6 13 2 5 2" xfId="25039" xr:uid="{00000000-0005-0000-0000-000006260000}"/>
    <cellStyle name="Comma0 6 13 2 6" xfId="10819" xr:uid="{00000000-0005-0000-0000-000007260000}"/>
    <cellStyle name="Comma0 6 13 2 6 2" xfId="25555" xr:uid="{00000000-0005-0000-0000-000008260000}"/>
    <cellStyle name="Comma0 6 13 2 7" xfId="10986" xr:uid="{00000000-0005-0000-0000-000009260000}"/>
    <cellStyle name="Comma0 6 13 2 7 2" xfId="25722" xr:uid="{00000000-0005-0000-0000-00000A260000}"/>
    <cellStyle name="Comma0 6 13 2 8" xfId="21963" xr:uid="{00000000-0005-0000-0000-00000B260000}"/>
    <cellStyle name="Comma0 6 13 3" xfId="6706" xr:uid="{00000000-0005-0000-0000-00000C260000}"/>
    <cellStyle name="Comma0 6 13 3 2" xfId="9420" xr:uid="{00000000-0005-0000-0000-00000D260000}"/>
    <cellStyle name="Comma0 6 13 3 2 2" xfId="24156" xr:uid="{00000000-0005-0000-0000-00000E260000}"/>
    <cellStyle name="Comma0 6 13 3 3" xfId="10604" xr:uid="{00000000-0005-0000-0000-00000F260000}"/>
    <cellStyle name="Comma0 6 13 3 3 2" xfId="25340" xr:uid="{00000000-0005-0000-0000-000010260000}"/>
    <cellStyle name="Comma0 6 13 3 4" xfId="9737" xr:uid="{00000000-0005-0000-0000-000011260000}"/>
    <cellStyle name="Comma0 6 13 3 4 2" xfId="24473" xr:uid="{00000000-0005-0000-0000-000012260000}"/>
    <cellStyle name="Comma0 6 13 3 5" xfId="10320" xr:uid="{00000000-0005-0000-0000-000013260000}"/>
    <cellStyle name="Comma0 6 13 3 5 2" xfId="25056" xr:uid="{00000000-0005-0000-0000-000014260000}"/>
    <cellStyle name="Comma0 6 13 3 6" xfId="11222" xr:uid="{00000000-0005-0000-0000-000015260000}"/>
    <cellStyle name="Comma0 6 13 3 6 2" xfId="25958" xr:uid="{00000000-0005-0000-0000-000016260000}"/>
    <cellStyle name="Comma0 6 13 3 7" xfId="9723" xr:uid="{00000000-0005-0000-0000-000017260000}"/>
    <cellStyle name="Comma0 6 13 3 7 2" xfId="24459" xr:uid="{00000000-0005-0000-0000-000018260000}"/>
    <cellStyle name="Comma0 6 13 3 8" xfId="21455" xr:uid="{00000000-0005-0000-0000-000019260000}"/>
    <cellStyle name="Comma0 6 13 4" xfId="7861" xr:uid="{00000000-0005-0000-0000-00001A260000}"/>
    <cellStyle name="Comma0 6 13 4 2" xfId="9456" xr:uid="{00000000-0005-0000-0000-00001B260000}"/>
    <cellStyle name="Comma0 6 13 4 2 2" xfId="24192" xr:uid="{00000000-0005-0000-0000-00001C260000}"/>
    <cellStyle name="Comma0 6 13 4 3" xfId="11137" xr:uid="{00000000-0005-0000-0000-00001D260000}"/>
    <cellStyle name="Comma0 6 13 4 3 2" xfId="25873" xr:uid="{00000000-0005-0000-0000-00001E260000}"/>
    <cellStyle name="Comma0 6 13 4 4" xfId="9902" xr:uid="{00000000-0005-0000-0000-00001F260000}"/>
    <cellStyle name="Comma0 6 13 4 4 2" xfId="24638" xr:uid="{00000000-0005-0000-0000-000020260000}"/>
    <cellStyle name="Comma0 6 13 4 5" xfId="12150" xr:uid="{00000000-0005-0000-0000-000021260000}"/>
    <cellStyle name="Comma0 6 13 4 5 2" xfId="26886" xr:uid="{00000000-0005-0000-0000-000022260000}"/>
    <cellStyle name="Comma0 6 13 4 6" xfId="12629" xr:uid="{00000000-0005-0000-0000-000023260000}"/>
    <cellStyle name="Comma0 6 13 4 6 2" xfId="27365" xr:uid="{00000000-0005-0000-0000-000024260000}"/>
    <cellStyle name="Comma0 6 13 4 7" xfId="13076" xr:uid="{00000000-0005-0000-0000-000025260000}"/>
    <cellStyle name="Comma0 6 13 4 7 2" xfId="27812" xr:uid="{00000000-0005-0000-0000-000026260000}"/>
    <cellStyle name="Comma0 6 13 4 8" xfId="22601" xr:uid="{00000000-0005-0000-0000-000027260000}"/>
    <cellStyle name="Comma0 6 13 5" xfId="7717" xr:uid="{00000000-0005-0000-0000-000028260000}"/>
    <cellStyle name="Comma0 6 13 5 2" xfId="8008" xr:uid="{00000000-0005-0000-0000-000029260000}"/>
    <cellStyle name="Comma0 6 13 5 2 2" xfId="22748" xr:uid="{00000000-0005-0000-0000-00002A260000}"/>
    <cellStyle name="Comma0 6 13 5 3" xfId="11347" xr:uid="{00000000-0005-0000-0000-00002B260000}"/>
    <cellStyle name="Comma0 6 13 5 3 2" xfId="26083" xr:uid="{00000000-0005-0000-0000-00002C260000}"/>
    <cellStyle name="Comma0 6 13 5 4" xfId="11884" xr:uid="{00000000-0005-0000-0000-00002D260000}"/>
    <cellStyle name="Comma0 6 13 5 4 2" xfId="26620" xr:uid="{00000000-0005-0000-0000-00002E260000}"/>
    <cellStyle name="Comma0 6 13 5 5" xfId="12384" xr:uid="{00000000-0005-0000-0000-00002F260000}"/>
    <cellStyle name="Comma0 6 13 5 5 2" xfId="27120" xr:uid="{00000000-0005-0000-0000-000030260000}"/>
    <cellStyle name="Comma0 6 13 5 6" xfId="12848" xr:uid="{00000000-0005-0000-0000-000031260000}"/>
    <cellStyle name="Comma0 6 13 5 6 2" xfId="27584" xr:uid="{00000000-0005-0000-0000-000032260000}"/>
    <cellStyle name="Comma0 6 13 5 7" xfId="13280" xr:uid="{00000000-0005-0000-0000-000033260000}"/>
    <cellStyle name="Comma0 6 13 5 7 2" xfId="28016" xr:uid="{00000000-0005-0000-0000-000034260000}"/>
    <cellStyle name="Comma0 6 13 5 8" xfId="22457" xr:uid="{00000000-0005-0000-0000-000035260000}"/>
    <cellStyle name="Comma0 6 13 6" xfId="8286" xr:uid="{00000000-0005-0000-0000-000036260000}"/>
    <cellStyle name="Comma0 6 13 6 2" xfId="7241" xr:uid="{00000000-0005-0000-0000-000037260000}"/>
    <cellStyle name="Comma0 6 13 6 2 2" xfId="21987" xr:uid="{00000000-0005-0000-0000-000038260000}"/>
    <cellStyle name="Comma0 6 13 6 3" xfId="11529" xr:uid="{00000000-0005-0000-0000-000039260000}"/>
    <cellStyle name="Comma0 6 13 6 3 2" xfId="26265" xr:uid="{00000000-0005-0000-0000-00003A260000}"/>
    <cellStyle name="Comma0 6 13 6 4" xfId="12063" xr:uid="{00000000-0005-0000-0000-00003B260000}"/>
    <cellStyle name="Comma0 6 13 6 4 2" xfId="26799" xr:uid="{00000000-0005-0000-0000-00003C260000}"/>
    <cellStyle name="Comma0 6 13 6 5" xfId="12548" xr:uid="{00000000-0005-0000-0000-00003D260000}"/>
    <cellStyle name="Comma0 6 13 6 5 2" xfId="27284" xr:uid="{00000000-0005-0000-0000-00003E260000}"/>
    <cellStyle name="Comma0 6 13 6 6" xfId="13000" xr:uid="{00000000-0005-0000-0000-00003F260000}"/>
    <cellStyle name="Comma0 6 13 6 6 2" xfId="27736" xr:uid="{00000000-0005-0000-0000-000040260000}"/>
    <cellStyle name="Comma0 6 13 6 7" xfId="13414" xr:uid="{00000000-0005-0000-0000-000041260000}"/>
    <cellStyle name="Comma0 6 13 6 7 2" xfId="28150" xr:uid="{00000000-0005-0000-0000-000042260000}"/>
    <cellStyle name="Comma0 6 13 6 8" xfId="23026" xr:uid="{00000000-0005-0000-0000-000043260000}"/>
    <cellStyle name="Comma0 6 13 7" xfId="8153" xr:uid="{00000000-0005-0000-0000-000044260000}"/>
    <cellStyle name="Comma0 6 13 7 2" xfId="9520" xr:uid="{00000000-0005-0000-0000-000045260000}"/>
    <cellStyle name="Comma0 6 13 7 2 2" xfId="24256" xr:uid="{00000000-0005-0000-0000-000046260000}"/>
    <cellStyle name="Comma0 6 13 7 3" xfId="11726" xr:uid="{00000000-0005-0000-0000-000047260000}"/>
    <cellStyle name="Comma0 6 13 7 3 2" xfId="26462" xr:uid="{00000000-0005-0000-0000-000048260000}"/>
    <cellStyle name="Comma0 6 13 7 4" xfId="12237" xr:uid="{00000000-0005-0000-0000-000049260000}"/>
    <cellStyle name="Comma0 6 13 7 4 2" xfId="26973" xr:uid="{00000000-0005-0000-0000-00004A260000}"/>
    <cellStyle name="Comma0 6 13 7 5" xfId="12708" xr:uid="{00000000-0005-0000-0000-00004B260000}"/>
    <cellStyle name="Comma0 6 13 7 5 2" xfId="27444" xr:uid="{00000000-0005-0000-0000-00004C260000}"/>
    <cellStyle name="Comma0 6 13 7 6" xfId="13148" xr:uid="{00000000-0005-0000-0000-00004D260000}"/>
    <cellStyle name="Comma0 6 13 7 6 2" xfId="27884" xr:uid="{00000000-0005-0000-0000-00004E260000}"/>
    <cellStyle name="Comma0 6 13 7 7" xfId="13548" xr:uid="{00000000-0005-0000-0000-00004F260000}"/>
    <cellStyle name="Comma0 6 13 7 7 2" xfId="28284" xr:uid="{00000000-0005-0000-0000-000050260000}"/>
    <cellStyle name="Comma0 6 13 7 8" xfId="22893" xr:uid="{00000000-0005-0000-0000-000051260000}"/>
    <cellStyle name="Comma0 6 13 8" xfId="16456" xr:uid="{00000000-0005-0000-0000-000052260000}"/>
    <cellStyle name="Comma0 6 14" xfId="1834" xr:uid="{00000000-0005-0000-0000-000053260000}"/>
    <cellStyle name="Comma0 6 14 2" xfId="7590" xr:uid="{00000000-0005-0000-0000-000054260000}"/>
    <cellStyle name="Comma0 6 14 2 2" xfId="7334" xr:uid="{00000000-0005-0000-0000-000055260000}"/>
    <cellStyle name="Comma0 6 14 2 2 2" xfId="22078" xr:uid="{00000000-0005-0000-0000-000056260000}"/>
    <cellStyle name="Comma0 6 14 2 3" xfId="10463" xr:uid="{00000000-0005-0000-0000-000057260000}"/>
    <cellStyle name="Comma0 6 14 2 3 2" xfId="25199" xr:uid="{00000000-0005-0000-0000-000058260000}"/>
    <cellStyle name="Comma0 6 14 2 4" xfId="10574" xr:uid="{00000000-0005-0000-0000-000059260000}"/>
    <cellStyle name="Comma0 6 14 2 4 2" xfId="25310" xr:uid="{00000000-0005-0000-0000-00005A260000}"/>
    <cellStyle name="Comma0 6 14 2 5" xfId="10212" xr:uid="{00000000-0005-0000-0000-00005B260000}"/>
    <cellStyle name="Comma0 6 14 2 5 2" xfId="24948" xr:uid="{00000000-0005-0000-0000-00005C260000}"/>
    <cellStyle name="Comma0 6 14 2 6" xfId="9939" xr:uid="{00000000-0005-0000-0000-00005D260000}"/>
    <cellStyle name="Comma0 6 14 2 6 2" xfId="24675" xr:uid="{00000000-0005-0000-0000-00005E260000}"/>
    <cellStyle name="Comma0 6 14 2 7" xfId="12161" xr:uid="{00000000-0005-0000-0000-00005F260000}"/>
    <cellStyle name="Comma0 6 14 2 7 2" xfId="26897" xr:uid="{00000000-0005-0000-0000-000060260000}"/>
    <cellStyle name="Comma0 6 14 2 8" xfId="22331" xr:uid="{00000000-0005-0000-0000-000061260000}"/>
    <cellStyle name="Comma0 6 14 3" xfId="7441" xr:uid="{00000000-0005-0000-0000-000062260000}"/>
    <cellStyle name="Comma0 6 14 3 2" xfId="8987" xr:uid="{00000000-0005-0000-0000-000063260000}"/>
    <cellStyle name="Comma0 6 14 3 2 2" xfId="23724" xr:uid="{00000000-0005-0000-0000-000064260000}"/>
    <cellStyle name="Comma0 6 14 3 3" xfId="10661" xr:uid="{00000000-0005-0000-0000-000065260000}"/>
    <cellStyle name="Comma0 6 14 3 3 2" xfId="25397" xr:uid="{00000000-0005-0000-0000-000066260000}"/>
    <cellStyle name="Comma0 6 14 3 4" xfId="10809" xr:uid="{00000000-0005-0000-0000-000067260000}"/>
    <cellStyle name="Comma0 6 14 3 4 2" xfId="25545" xr:uid="{00000000-0005-0000-0000-000068260000}"/>
    <cellStyle name="Comma0 6 14 3 5" xfId="9627" xr:uid="{00000000-0005-0000-0000-000069260000}"/>
    <cellStyle name="Comma0 6 14 3 5 2" xfId="24363" xr:uid="{00000000-0005-0000-0000-00006A260000}"/>
    <cellStyle name="Comma0 6 14 3 6" xfId="11341" xr:uid="{00000000-0005-0000-0000-00006B260000}"/>
    <cellStyle name="Comma0 6 14 3 6 2" xfId="26077" xr:uid="{00000000-0005-0000-0000-00006C260000}"/>
    <cellStyle name="Comma0 6 14 3 7" xfId="9897" xr:uid="{00000000-0005-0000-0000-00006D260000}"/>
    <cellStyle name="Comma0 6 14 3 7 2" xfId="24633" xr:uid="{00000000-0005-0000-0000-00006E260000}"/>
    <cellStyle name="Comma0 6 14 3 8" xfId="22184" xr:uid="{00000000-0005-0000-0000-00006F260000}"/>
    <cellStyle name="Comma0 6 14 4" xfId="7050" xr:uid="{00000000-0005-0000-0000-000070260000}"/>
    <cellStyle name="Comma0 6 14 4 2" xfId="7661" xr:uid="{00000000-0005-0000-0000-000071260000}"/>
    <cellStyle name="Comma0 6 14 4 2 2" xfId="22402" xr:uid="{00000000-0005-0000-0000-000072260000}"/>
    <cellStyle name="Comma0 6 14 4 3" xfId="11194" xr:uid="{00000000-0005-0000-0000-000073260000}"/>
    <cellStyle name="Comma0 6 14 4 3 2" xfId="25930" xr:uid="{00000000-0005-0000-0000-000074260000}"/>
    <cellStyle name="Comma0 6 14 4 4" xfId="9949" xr:uid="{00000000-0005-0000-0000-000075260000}"/>
    <cellStyle name="Comma0 6 14 4 4 2" xfId="24685" xr:uid="{00000000-0005-0000-0000-000076260000}"/>
    <cellStyle name="Comma0 6 14 4 5" xfId="9759" xr:uid="{00000000-0005-0000-0000-000077260000}"/>
    <cellStyle name="Comma0 6 14 4 5 2" xfId="24495" xr:uid="{00000000-0005-0000-0000-000078260000}"/>
    <cellStyle name="Comma0 6 14 4 6" xfId="10071" xr:uid="{00000000-0005-0000-0000-000079260000}"/>
    <cellStyle name="Comma0 6 14 4 6 2" xfId="24807" xr:uid="{00000000-0005-0000-0000-00007A260000}"/>
    <cellStyle name="Comma0 6 14 4 7" xfId="10680" xr:uid="{00000000-0005-0000-0000-00007B260000}"/>
    <cellStyle name="Comma0 6 14 4 7 2" xfId="25416" xr:uid="{00000000-0005-0000-0000-00007C260000}"/>
    <cellStyle name="Comma0 6 14 4 8" xfId="21796" xr:uid="{00000000-0005-0000-0000-00007D260000}"/>
    <cellStyle name="Comma0 6 14 5" xfId="8271" xr:uid="{00000000-0005-0000-0000-00007E260000}"/>
    <cellStyle name="Comma0 6 14 5 2" xfId="7344" xr:uid="{00000000-0005-0000-0000-00007F260000}"/>
    <cellStyle name="Comma0 6 14 5 2 2" xfId="22088" xr:uid="{00000000-0005-0000-0000-000080260000}"/>
    <cellStyle name="Comma0 6 14 5 3" xfId="11404" xr:uid="{00000000-0005-0000-0000-000081260000}"/>
    <cellStyle name="Comma0 6 14 5 3 2" xfId="26140" xr:uid="{00000000-0005-0000-0000-000082260000}"/>
    <cellStyle name="Comma0 6 14 5 4" xfId="11941" xr:uid="{00000000-0005-0000-0000-000083260000}"/>
    <cellStyle name="Comma0 6 14 5 4 2" xfId="26677" xr:uid="{00000000-0005-0000-0000-000084260000}"/>
    <cellStyle name="Comma0 6 14 5 5" xfId="12441" xr:uid="{00000000-0005-0000-0000-000085260000}"/>
    <cellStyle name="Comma0 6 14 5 5 2" xfId="27177" xr:uid="{00000000-0005-0000-0000-000086260000}"/>
    <cellStyle name="Comma0 6 14 5 6" xfId="12905" xr:uid="{00000000-0005-0000-0000-000087260000}"/>
    <cellStyle name="Comma0 6 14 5 6 2" xfId="27641" xr:uid="{00000000-0005-0000-0000-000088260000}"/>
    <cellStyle name="Comma0 6 14 5 7" xfId="13337" xr:uid="{00000000-0005-0000-0000-000089260000}"/>
    <cellStyle name="Comma0 6 14 5 7 2" xfId="28073" xr:uid="{00000000-0005-0000-0000-00008A260000}"/>
    <cellStyle name="Comma0 6 14 5 8" xfId="23011" xr:uid="{00000000-0005-0000-0000-00008B260000}"/>
    <cellStyle name="Comma0 6 14 6" xfId="7077" xr:uid="{00000000-0005-0000-0000-00008C260000}"/>
    <cellStyle name="Comma0 6 14 6 2" xfId="9093" xr:uid="{00000000-0005-0000-0000-00008D260000}"/>
    <cellStyle name="Comma0 6 14 6 2 2" xfId="23830" xr:uid="{00000000-0005-0000-0000-00008E260000}"/>
    <cellStyle name="Comma0 6 14 6 3" xfId="11586" xr:uid="{00000000-0005-0000-0000-00008F260000}"/>
    <cellStyle name="Comma0 6 14 6 3 2" xfId="26322" xr:uid="{00000000-0005-0000-0000-000090260000}"/>
    <cellStyle name="Comma0 6 14 6 4" xfId="12120" xr:uid="{00000000-0005-0000-0000-000091260000}"/>
    <cellStyle name="Comma0 6 14 6 4 2" xfId="26856" xr:uid="{00000000-0005-0000-0000-000092260000}"/>
    <cellStyle name="Comma0 6 14 6 5" xfId="12605" xr:uid="{00000000-0005-0000-0000-000093260000}"/>
    <cellStyle name="Comma0 6 14 6 5 2" xfId="27341" xr:uid="{00000000-0005-0000-0000-000094260000}"/>
    <cellStyle name="Comma0 6 14 6 6" xfId="13057" xr:uid="{00000000-0005-0000-0000-000095260000}"/>
    <cellStyle name="Comma0 6 14 6 6 2" xfId="27793" xr:uid="{00000000-0005-0000-0000-000096260000}"/>
    <cellStyle name="Comma0 6 14 6 7" xfId="13471" xr:uid="{00000000-0005-0000-0000-000097260000}"/>
    <cellStyle name="Comma0 6 14 6 7 2" xfId="28207" xr:uid="{00000000-0005-0000-0000-000098260000}"/>
    <cellStyle name="Comma0 6 14 6 8" xfId="21823" xr:uid="{00000000-0005-0000-0000-000099260000}"/>
    <cellStyle name="Comma0 6 14 7" xfId="6607" xr:uid="{00000000-0005-0000-0000-00009A260000}"/>
    <cellStyle name="Comma0 6 14 7 2" xfId="9577" xr:uid="{00000000-0005-0000-0000-00009B260000}"/>
    <cellStyle name="Comma0 6 14 7 2 2" xfId="24313" xr:uid="{00000000-0005-0000-0000-00009C260000}"/>
    <cellStyle name="Comma0 6 14 7 3" xfId="11783" xr:uid="{00000000-0005-0000-0000-00009D260000}"/>
    <cellStyle name="Comma0 6 14 7 3 2" xfId="26519" xr:uid="{00000000-0005-0000-0000-00009E260000}"/>
    <cellStyle name="Comma0 6 14 7 4" xfId="12294" xr:uid="{00000000-0005-0000-0000-00009F260000}"/>
    <cellStyle name="Comma0 6 14 7 4 2" xfId="27030" xr:uid="{00000000-0005-0000-0000-0000A0260000}"/>
    <cellStyle name="Comma0 6 14 7 5" xfId="12765" xr:uid="{00000000-0005-0000-0000-0000A1260000}"/>
    <cellStyle name="Comma0 6 14 7 5 2" xfId="27501" xr:uid="{00000000-0005-0000-0000-0000A2260000}"/>
    <cellStyle name="Comma0 6 14 7 6" xfId="13205" xr:uid="{00000000-0005-0000-0000-0000A3260000}"/>
    <cellStyle name="Comma0 6 14 7 6 2" xfId="27941" xr:uid="{00000000-0005-0000-0000-0000A4260000}"/>
    <cellStyle name="Comma0 6 14 7 7" xfId="13605" xr:uid="{00000000-0005-0000-0000-0000A5260000}"/>
    <cellStyle name="Comma0 6 14 7 7 2" xfId="28341" xr:uid="{00000000-0005-0000-0000-0000A6260000}"/>
    <cellStyle name="Comma0 6 14 7 8" xfId="21356" xr:uid="{00000000-0005-0000-0000-0000A7260000}"/>
    <cellStyle name="Comma0 6 14 8" xfId="16631" xr:uid="{00000000-0005-0000-0000-0000A8260000}"/>
    <cellStyle name="Comma0 6 15" xfId="2007" xr:uid="{00000000-0005-0000-0000-0000A9260000}"/>
    <cellStyle name="Comma0 6 15 2" xfId="6799" xr:uid="{00000000-0005-0000-0000-0000AA260000}"/>
    <cellStyle name="Comma0 6 15 2 2" xfId="7746" xr:uid="{00000000-0005-0000-0000-0000AB260000}"/>
    <cellStyle name="Comma0 6 15 2 2 2" xfId="22486" xr:uid="{00000000-0005-0000-0000-0000AC260000}"/>
    <cellStyle name="Comma0 6 15 2 3" xfId="10466" xr:uid="{00000000-0005-0000-0000-0000AD260000}"/>
    <cellStyle name="Comma0 6 15 2 3 2" xfId="25202" xr:uid="{00000000-0005-0000-0000-0000AE260000}"/>
    <cellStyle name="Comma0 6 15 2 4" xfId="10207" xr:uid="{00000000-0005-0000-0000-0000AF260000}"/>
    <cellStyle name="Comma0 6 15 2 4 2" xfId="24943" xr:uid="{00000000-0005-0000-0000-0000B0260000}"/>
    <cellStyle name="Comma0 6 15 2 5" xfId="10042" xr:uid="{00000000-0005-0000-0000-0000B1260000}"/>
    <cellStyle name="Comma0 6 15 2 5 2" xfId="24778" xr:uid="{00000000-0005-0000-0000-0000B2260000}"/>
    <cellStyle name="Comma0 6 15 2 6" xfId="10079" xr:uid="{00000000-0005-0000-0000-0000B3260000}"/>
    <cellStyle name="Comma0 6 15 2 6 2" xfId="24815" xr:uid="{00000000-0005-0000-0000-0000B4260000}"/>
    <cellStyle name="Comma0 6 15 2 7" xfId="9890" xr:uid="{00000000-0005-0000-0000-0000B5260000}"/>
    <cellStyle name="Comma0 6 15 2 7 2" xfId="24626" xr:uid="{00000000-0005-0000-0000-0000B6260000}"/>
    <cellStyle name="Comma0 6 15 2 8" xfId="21548" xr:uid="{00000000-0005-0000-0000-0000B7260000}"/>
    <cellStyle name="Comma0 6 15 3" xfId="6831" xr:uid="{00000000-0005-0000-0000-0000B8260000}"/>
    <cellStyle name="Comma0 6 15 3 2" xfId="7207" xr:uid="{00000000-0005-0000-0000-0000B9260000}"/>
    <cellStyle name="Comma0 6 15 3 2 2" xfId="21953" xr:uid="{00000000-0005-0000-0000-0000BA260000}"/>
    <cellStyle name="Comma0 6 15 3 3" xfId="10664" xr:uid="{00000000-0005-0000-0000-0000BB260000}"/>
    <cellStyle name="Comma0 6 15 3 3 2" xfId="25400" xr:uid="{00000000-0005-0000-0000-0000BC260000}"/>
    <cellStyle name="Comma0 6 15 3 4" xfId="10520" xr:uid="{00000000-0005-0000-0000-0000BD260000}"/>
    <cellStyle name="Comma0 6 15 3 4 2" xfId="25256" xr:uid="{00000000-0005-0000-0000-0000BE260000}"/>
    <cellStyle name="Comma0 6 15 3 5" xfId="9810" xr:uid="{00000000-0005-0000-0000-0000BF260000}"/>
    <cellStyle name="Comma0 6 15 3 5 2" xfId="24546" xr:uid="{00000000-0005-0000-0000-0000C0260000}"/>
    <cellStyle name="Comma0 6 15 3 6" xfId="10974" xr:uid="{00000000-0005-0000-0000-0000C1260000}"/>
    <cellStyle name="Comma0 6 15 3 6 2" xfId="25710" xr:uid="{00000000-0005-0000-0000-0000C2260000}"/>
    <cellStyle name="Comma0 6 15 3 7" xfId="10132" xr:uid="{00000000-0005-0000-0000-0000C3260000}"/>
    <cellStyle name="Comma0 6 15 3 7 2" xfId="24868" xr:uid="{00000000-0005-0000-0000-0000C4260000}"/>
    <cellStyle name="Comma0 6 15 3 8" xfId="21580" xr:uid="{00000000-0005-0000-0000-0000C5260000}"/>
    <cellStyle name="Comma0 6 15 4" xfId="8215" xr:uid="{00000000-0005-0000-0000-0000C6260000}"/>
    <cellStyle name="Comma0 6 15 4 2" xfId="7197" xr:uid="{00000000-0005-0000-0000-0000C7260000}"/>
    <cellStyle name="Comma0 6 15 4 2 2" xfId="21943" xr:uid="{00000000-0005-0000-0000-0000C8260000}"/>
    <cellStyle name="Comma0 6 15 4 3" xfId="11197" xr:uid="{00000000-0005-0000-0000-0000C9260000}"/>
    <cellStyle name="Comma0 6 15 4 3 2" xfId="25933" xr:uid="{00000000-0005-0000-0000-0000CA260000}"/>
    <cellStyle name="Comma0 6 15 4 4" xfId="9767" xr:uid="{00000000-0005-0000-0000-0000CB260000}"/>
    <cellStyle name="Comma0 6 15 4 4 2" xfId="24503" xr:uid="{00000000-0005-0000-0000-0000CC260000}"/>
    <cellStyle name="Comma0 6 15 4 5" xfId="12148" xr:uid="{00000000-0005-0000-0000-0000CD260000}"/>
    <cellStyle name="Comma0 6 15 4 5 2" xfId="26884" xr:uid="{00000000-0005-0000-0000-0000CE260000}"/>
    <cellStyle name="Comma0 6 15 4 6" xfId="12627" xr:uid="{00000000-0005-0000-0000-0000CF260000}"/>
    <cellStyle name="Comma0 6 15 4 6 2" xfId="27363" xr:uid="{00000000-0005-0000-0000-0000D0260000}"/>
    <cellStyle name="Comma0 6 15 4 7" xfId="13074" xr:uid="{00000000-0005-0000-0000-0000D1260000}"/>
    <cellStyle name="Comma0 6 15 4 7 2" xfId="27810" xr:uid="{00000000-0005-0000-0000-0000D2260000}"/>
    <cellStyle name="Comma0 6 15 4 8" xfId="22955" xr:uid="{00000000-0005-0000-0000-0000D3260000}"/>
    <cellStyle name="Comma0 6 15 5" xfId="8183" xr:uid="{00000000-0005-0000-0000-0000D4260000}"/>
    <cellStyle name="Comma0 6 15 5 2" xfId="7395" xr:uid="{00000000-0005-0000-0000-0000D5260000}"/>
    <cellStyle name="Comma0 6 15 5 2 2" xfId="22139" xr:uid="{00000000-0005-0000-0000-0000D6260000}"/>
    <cellStyle name="Comma0 6 15 5 3" xfId="11407" xr:uid="{00000000-0005-0000-0000-0000D7260000}"/>
    <cellStyle name="Comma0 6 15 5 3 2" xfId="26143" xr:uid="{00000000-0005-0000-0000-0000D8260000}"/>
    <cellStyle name="Comma0 6 15 5 4" xfId="11944" xr:uid="{00000000-0005-0000-0000-0000D9260000}"/>
    <cellStyle name="Comma0 6 15 5 4 2" xfId="26680" xr:uid="{00000000-0005-0000-0000-0000DA260000}"/>
    <cellStyle name="Comma0 6 15 5 5" xfId="12444" xr:uid="{00000000-0005-0000-0000-0000DB260000}"/>
    <cellStyle name="Comma0 6 15 5 5 2" xfId="27180" xr:uid="{00000000-0005-0000-0000-0000DC260000}"/>
    <cellStyle name="Comma0 6 15 5 6" xfId="12908" xr:uid="{00000000-0005-0000-0000-0000DD260000}"/>
    <cellStyle name="Comma0 6 15 5 6 2" xfId="27644" xr:uid="{00000000-0005-0000-0000-0000DE260000}"/>
    <cellStyle name="Comma0 6 15 5 7" xfId="13340" xr:uid="{00000000-0005-0000-0000-0000DF260000}"/>
    <cellStyle name="Comma0 6 15 5 7 2" xfId="28076" xr:uid="{00000000-0005-0000-0000-0000E0260000}"/>
    <cellStyle name="Comma0 6 15 5 8" xfId="22923" xr:uid="{00000000-0005-0000-0000-0000E1260000}"/>
    <cellStyle name="Comma0 6 15 6" xfId="7205" xr:uid="{00000000-0005-0000-0000-0000E2260000}"/>
    <cellStyle name="Comma0 6 15 6 2" xfId="9391" xr:uid="{00000000-0005-0000-0000-0000E3260000}"/>
    <cellStyle name="Comma0 6 15 6 2 2" xfId="24127" xr:uid="{00000000-0005-0000-0000-0000E4260000}"/>
    <cellStyle name="Comma0 6 15 6 3" xfId="11589" xr:uid="{00000000-0005-0000-0000-0000E5260000}"/>
    <cellStyle name="Comma0 6 15 6 3 2" xfId="26325" xr:uid="{00000000-0005-0000-0000-0000E6260000}"/>
    <cellStyle name="Comma0 6 15 6 4" xfId="12123" xr:uid="{00000000-0005-0000-0000-0000E7260000}"/>
    <cellStyle name="Comma0 6 15 6 4 2" xfId="26859" xr:uid="{00000000-0005-0000-0000-0000E8260000}"/>
    <cellStyle name="Comma0 6 15 6 5" xfId="12608" xr:uid="{00000000-0005-0000-0000-0000E9260000}"/>
    <cellStyle name="Comma0 6 15 6 5 2" xfId="27344" xr:uid="{00000000-0005-0000-0000-0000EA260000}"/>
    <cellStyle name="Comma0 6 15 6 6" xfId="13060" xr:uid="{00000000-0005-0000-0000-0000EB260000}"/>
    <cellStyle name="Comma0 6 15 6 6 2" xfId="27796" xr:uid="{00000000-0005-0000-0000-0000EC260000}"/>
    <cellStyle name="Comma0 6 15 6 7" xfId="13474" xr:uid="{00000000-0005-0000-0000-0000ED260000}"/>
    <cellStyle name="Comma0 6 15 6 7 2" xfId="28210" xr:uid="{00000000-0005-0000-0000-0000EE260000}"/>
    <cellStyle name="Comma0 6 15 6 8" xfId="21951" xr:uid="{00000000-0005-0000-0000-0000EF260000}"/>
    <cellStyle name="Comma0 6 15 7" xfId="6691" xr:uid="{00000000-0005-0000-0000-0000F0260000}"/>
    <cellStyle name="Comma0 6 15 7 2" xfId="9580" xr:uid="{00000000-0005-0000-0000-0000F1260000}"/>
    <cellStyle name="Comma0 6 15 7 2 2" xfId="24316" xr:uid="{00000000-0005-0000-0000-0000F2260000}"/>
    <cellStyle name="Comma0 6 15 7 3" xfId="11786" xr:uid="{00000000-0005-0000-0000-0000F3260000}"/>
    <cellStyle name="Comma0 6 15 7 3 2" xfId="26522" xr:uid="{00000000-0005-0000-0000-0000F4260000}"/>
    <cellStyle name="Comma0 6 15 7 4" xfId="12297" xr:uid="{00000000-0005-0000-0000-0000F5260000}"/>
    <cellStyle name="Comma0 6 15 7 4 2" xfId="27033" xr:uid="{00000000-0005-0000-0000-0000F6260000}"/>
    <cellStyle name="Comma0 6 15 7 5" xfId="12768" xr:uid="{00000000-0005-0000-0000-0000F7260000}"/>
    <cellStyle name="Comma0 6 15 7 5 2" xfId="27504" xr:uid="{00000000-0005-0000-0000-0000F8260000}"/>
    <cellStyle name="Comma0 6 15 7 6" xfId="13208" xr:uid="{00000000-0005-0000-0000-0000F9260000}"/>
    <cellStyle name="Comma0 6 15 7 6 2" xfId="27944" xr:uid="{00000000-0005-0000-0000-0000FA260000}"/>
    <cellStyle name="Comma0 6 15 7 7" xfId="13608" xr:uid="{00000000-0005-0000-0000-0000FB260000}"/>
    <cellStyle name="Comma0 6 15 7 7 2" xfId="28344" xr:uid="{00000000-0005-0000-0000-0000FC260000}"/>
    <cellStyle name="Comma0 6 15 7 8" xfId="21440" xr:uid="{00000000-0005-0000-0000-0000FD260000}"/>
    <cellStyle name="Comma0 6 15 8" xfId="16804" xr:uid="{00000000-0005-0000-0000-0000FE260000}"/>
    <cellStyle name="Comma0 6 16" xfId="2191" xr:uid="{00000000-0005-0000-0000-0000FF260000}"/>
    <cellStyle name="Comma0 6 16 2" xfId="7283" xr:uid="{00000000-0005-0000-0000-000000270000}"/>
    <cellStyle name="Comma0 6 16 2 2" xfId="22029" xr:uid="{00000000-0005-0000-0000-000001270000}"/>
    <cellStyle name="Comma0 6 16 3" xfId="7602" xr:uid="{00000000-0005-0000-0000-000002270000}"/>
    <cellStyle name="Comma0 6 16 3 2" xfId="22343" xr:uid="{00000000-0005-0000-0000-000003270000}"/>
    <cellStyle name="Comma0 6 16 4" xfId="9140" xr:uid="{00000000-0005-0000-0000-000004270000}"/>
    <cellStyle name="Comma0 6 16 4 2" xfId="23877" xr:uid="{00000000-0005-0000-0000-000005270000}"/>
    <cellStyle name="Comma0 6 16 5" xfId="6844" xr:uid="{00000000-0005-0000-0000-000006270000}"/>
    <cellStyle name="Comma0 6 16 5 2" xfId="21593" xr:uid="{00000000-0005-0000-0000-000007270000}"/>
    <cellStyle name="Comma0 6 16 6" xfId="6794" xr:uid="{00000000-0005-0000-0000-000008270000}"/>
    <cellStyle name="Comma0 6 16 6 2" xfId="21543" xr:uid="{00000000-0005-0000-0000-000009270000}"/>
    <cellStyle name="Comma0 6 16 7" xfId="16981" xr:uid="{00000000-0005-0000-0000-00000A270000}"/>
    <cellStyle name="Comma0 6 17" xfId="2373" xr:uid="{00000000-0005-0000-0000-00000B270000}"/>
    <cellStyle name="Comma0 6 17 2" xfId="8277" xr:uid="{00000000-0005-0000-0000-00000C270000}"/>
    <cellStyle name="Comma0 6 17 2 2" xfId="23017" xr:uid="{00000000-0005-0000-0000-00000D270000}"/>
    <cellStyle name="Comma0 6 17 3" xfId="7997" xr:uid="{00000000-0005-0000-0000-00000E270000}"/>
    <cellStyle name="Comma0 6 17 3 2" xfId="22737" xr:uid="{00000000-0005-0000-0000-00000F270000}"/>
    <cellStyle name="Comma0 6 17 4" xfId="8270" xr:uid="{00000000-0005-0000-0000-000010270000}"/>
    <cellStyle name="Comma0 6 17 4 2" xfId="23010" xr:uid="{00000000-0005-0000-0000-000011270000}"/>
    <cellStyle name="Comma0 6 17 5" xfId="8823" xr:uid="{00000000-0005-0000-0000-000012270000}"/>
    <cellStyle name="Comma0 6 17 5 2" xfId="23561" xr:uid="{00000000-0005-0000-0000-000013270000}"/>
    <cellStyle name="Comma0 6 17 6" xfId="7093" xr:uid="{00000000-0005-0000-0000-000014270000}"/>
    <cellStyle name="Comma0 6 17 6 2" xfId="21839" xr:uid="{00000000-0005-0000-0000-000015270000}"/>
    <cellStyle name="Comma0 6 17 7" xfId="17163" xr:uid="{00000000-0005-0000-0000-000016270000}"/>
    <cellStyle name="Comma0 6 18" xfId="2584" xr:uid="{00000000-0005-0000-0000-000017270000}"/>
    <cellStyle name="Comma0 6 18 2" xfId="17374" xr:uid="{00000000-0005-0000-0000-000018270000}"/>
    <cellStyle name="Comma0 6 19" xfId="3002" xr:uid="{00000000-0005-0000-0000-000019270000}"/>
    <cellStyle name="Comma0 6 19 2" xfId="17784" xr:uid="{00000000-0005-0000-0000-00001A270000}"/>
    <cellStyle name="Comma0 6 2" xfId="71" xr:uid="{00000000-0005-0000-0000-00001B270000}"/>
    <cellStyle name="Comma0 6 2 10" xfId="1660" xr:uid="{00000000-0005-0000-0000-00001C270000}"/>
    <cellStyle name="Comma0 6 2 10 2" xfId="16457" xr:uid="{00000000-0005-0000-0000-00001D270000}"/>
    <cellStyle name="Comma0 6 2 11" xfId="1835" xr:uid="{00000000-0005-0000-0000-00001E270000}"/>
    <cellStyle name="Comma0 6 2 11 2" xfId="16632" xr:uid="{00000000-0005-0000-0000-00001F270000}"/>
    <cellStyle name="Comma0 6 2 12" xfId="2008" xr:uid="{00000000-0005-0000-0000-000020270000}"/>
    <cellStyle name="Comma0 6 2 12 2" xfId="16805" xr:uid="{00000000-0005-0000-0000-000021270000}"/>
    <cellStyle name="Comma0 6 2 13" xfId="2192" xr:uid="{00000000-0005-0000-0000-000022270000}"/>
    <cellStyle name="Comma0 6 2 13 2" xfId="7332" xr:uid="{00000000-0005-0000-0000-000023270000}"/>
    <cellStyle name="Comma0 6 2 13 2 2" xfId="22076" xr:uid="{00000000-0005-0000-0000-000024270000}"/>
    <cellStyle name="Comma0 6 2 13 3" xfId="8457" xr:uid="{00000000-0005-0000-0000-000025270000}"/>
    <cellStyle name="Comma0 6 2 13 3 2" xfId="23196" xr:uid="{00000000-0005-0000-0000-000026270000}"/>
    <cellStyle name="Comma0 6 2 13 4" xfId="8557" xr:uid="{00000000-0005-0000-0000-000027270000}"/>
    <cellStyle name="Comma0 6 2 13 4 2" xfId="23296" xr:uid="{00000000-0005-0000-0000-000028270000}"/>
    <cellStyle name="Comma0 6 2 13 5" xfId="8156" xr:uid="{00000000-0005-0000-0000-000029270000}"/>
    <cellStyle name="Comma0 6 2 13 5 2" xfId="22896" xr:uid="{00000000-0005-0000-0000-00002A270000}"/>
    <cellStyle name="Comma0 6 2 13 6" xfId="7829" xr:uid="{00000000-0005-0000-0000-00002B270000}"/>
    <cellStyle name="Comma0 6 2 13 6 2" xfId="22569" xr:uid="{00000000-0005-0000-0000-00002C270000}"/>
    <cellStyle name="Comma0 6 2 13 7" xfId="16982" xr:uid="{00000000-0005-0000-0000-00002D270000}"/>
    <cellStyle name="Comma0 6 2 14" xfId="2347" xr:uid="{00000000-0005-0000-0000-00002E270000}"/>
    <cellStyle name="Comma0 6 2 14 2" xfId="6508" xr:uid="{00000000-0005-0000-0000-00002F270000}"/>
    <cellStyle name="Comma0 6 2 14 2 2" xfId="21257" xr:uid="{00000000-0005-0000-0000-000030270000}"/>
    <cellStyle name="Comma0 6 2 14 3" xfId="7519" xr:uid="{00000000-0005-0000-0000-000031270000}"/>
    <cellStyle name="Comma0 6 2 14 3 2" xfId="22261" xr:uid="{00000000-0005-0000-0000-000032270000}"/>
    <cellStyle name="Comma0 6 2 14 4" xfId="7662" xr:uid="{00000000-0005-0000-0000-000033270000}"/>
    <cellStyle name="Comma0 6 2 14 4 2" xfId="22403" xr:uid="{00000000-0005-0000-0000-000034270000}"/>
    <cellStyle name="Comma0 6 2 14 5" xfId="7891" xr:uid="{00000000-0005-0000-0000-000035270000}"/>
    <cellStyle name="Comma0 6 2 14 5 2" xfId="22631" xr:uid="{00000000-0005-0000-0000-000036270000}"/>
    <cellStyle name="Comma0 6 2 14 6" xfId="7178" xr:uid="{00000000-0005-0000-0000-000037270000}"/>
    <cellStyle name="Comma0 6 2 14 6 2" xfId="21924" xr:uid="{00000000-0005-0000-0000-000038270000}"/>
    <cellStyle name="Comma0 6 2 14 7" xfId="17137" xr:uid="{00000000-0005-0000-0000-000039270000}"/>
    <cellStyle name="Comma0 6 2 15" xfId="2585" xr:uid="{00000000-0005-0000-0000-00003A270000}"/>
    <cellStyle name="Comma0 6 2 15 2" xfId="17375" xr:uid="{00000000-0005-0000-0000-00003B270000}"/>
    <cellStyle name="Comma0 6 2 16" xfId="3011" xr:uid="{00000000-0005-0000-0000-00003C270000}"/>
    <cellStyle name="Comma0 6 2 16 2" xfId="17793" xr:uid="{00000000-0005-0000-0000-00003D270000}"/>
    <cellStyle name="Comma0 6 2 17" xfId="3664" xr:uid="{00000000-0005-0000-0000-00003E270000}"/>
    <cellStyle name="Comma0 6 2 17 2" xfId="18445" xr:uid="{00000000-0005-0000-0000-00003F270000}"/>
    <cellStyle name="Comma0 6 2 18" xfId="3393" xr:uid="{00000000-0005-0000-0000-000040270000}"/>
    <cellStyle name="Comma0 6 2 18 2" xfId="18175" xr:uid="{00000000-0005-0000-0000-000041270000}"/>
    <cellStyle name="Comma0 6 2 19" xfId="2968" xr:uid="{00000000-0005-0000-0000-000042270000}"/>
    <cellStyle name="Comma0 6 2 19 2" xfId="17750" xr:uid="{00000000-0005-0000-0000-000043270000}"/>
    <cellStyle name="Comma0 6 2 2" xfId="252" xr:uid="{00000000-0005-0000-0000-000044270000}"/>
    <cellStyle name="Comma0 6 2 2 2" xfId="15049" xr:uid="{00000000-0005-0000-0000-000045270000}"/>
    <cellStyle name="Comma0 6 2 20" xfId="3763" xr:uid="{00000000-0005-0000-0000-000046270000}"/>
    <cellStyle name="Comma0 6 2 20 2" xfId="18543" xr:uid="{00000000-0005-0000-0000-000047270000}"/>
    <cellStyle name="Comma0 6 2 21" xfId="2859" xr:uid="{00000000-0005-0000-0000-000048270000}"/>
    <cellStyle name="Comma0 6 2 21 2" xfId="8229" xr:uid="{00000000-0005-0000-0000-000049270000}"/>
    <cellStyle name="Comma0 6 2 21 2 2" xfId="22969" xr:uid="{00000000-0005-0000-0000-00004A270000}"/>
    <cellStyle name="Comma0 6 2 21 3" xfId="8792" xr:uid="{00000000-0005-0000-0000-00004B270000}"/>
    <cellStyle name="Comma0 6 2 21 3 2" xfId="23530" xr:uid="{00000000-0005-0000-0000-00004C270000}"/>
    <cellStyle name="Comma0 6 2 21 4" xfId="7196" xr:uid="{00000000-0005-0000-0000-00004D270000}"/>
    <cellStyle name="Comma0 6 2 21 4 2" xfId="21942" xr:uid="{00000000-0005-0000-0000-00004E270000}"/>
    <cellStyle name="Comma0 6 2 21 5" xfId="7357" xr:uid="{00000000-0005-0000-0000-00004F270000}"/>
    <cellStyle name="Comma0 6 2 21 5 2" xfId="22101" xr:uid="{00000000-0005-0000-0000-000050270000}"/>
    <cellStyle name="Comma0 6 2 21 6" xfId="8828" xr:uid="{00000000-0005-0000-0000-000051270000}"/>
    <cellStyle name="Comma0 6 2 21 6 2" xfId="23566" xr:uid="{00000000-0005-0000-0000-000052270000}"/>
    <cellStyle name="Comma0 6 2 21 7" xfId="17641" xr:uid="{00000000-0005-0000-0000-000053270000}"/>
    <cellStyle name="Comma0 6 2 22" xfId="2869" xr:uid="{00000000-0005-0000-0000-000054270000}"/>
    <cellStyle name="Comma0 6 2 22 2" xfId="8482" xr:uid="{00000000-0005-0000-0000-000055270000}"/>
    <cellStyle name="Comma0 6 2 22 2 2" xfId="23221" xr:uid="{00000000-0005-0000-0000-000056270000}"/>
    <cellStyle name="Comma0 6 2 22 3" xfId="8905" xr:uid="{00000000-0005-0000-0000-000057270000}"/>
    <cellStyle name="Comma0 6 2 22 3 2" xfId="23642" xr:uid="{00000000-0005-0000-0000-000058270000}"/>
    <cellStyle name="Comma0 6 2 22 4" xfId="8491" xr:uid="{00000000-0005-0000-0000-000059270000}"/>
    <cellStyle name="Comma0 6 2 22 4 2" xfId="23230" xr:uid="{00000000-0005-0000-0000-00005A270000}"/>
    <cellStyle name="Comma0 6 2 22 5" xfId="8689" xr:uid="{00000000-0005-0000-0000-00005B270000}"/>
    <cellStyle name="Comma0 6 2 22 5 2" xfId="23428" xr:uid="{00000000-0005-0000-0000-00005C270000}"/>
    <cellStyle name="Comma0 6 2 22 6" xfId="7729" xr:uid="{00000000-0005-0000-0000-00005D270000}"/>
    <cellStyle name="Comma0 6 2 22 6 2" xfId="22469" xr:uid="{00000000-0005-0000-0000-00005E270000}"/>
    <cellStyle name="Comma0 6 2 22 7" xfId="17651" xr:uid="{00000000-0005-0000-0000-00005F270000}"/>
    <cellStyle name="Comma0 6 2 23" xfId="3977" xr:uid="{00000000-0005-0000-0000-000060270000}"/>
    <cellStyle name="Comma0 6 2 23 2" xfId="7531" xr:uid="{00000000-0005-0000-0000-000061270000}"/>
    <cellStyle name="Comma0 6 2 23 2 2" xfId="22273" xr:uid="{00000000-0005-0000-0000-000062270000}"/>
    <cellStyle name="Comma0 6 2 23 3" xfId="9014" xr:uid="{00000000-0005-0000-0000-000063270000}"/>
    <cellStyle name="Comma0 6 2 23 3 2" xfId="23751" xr:uid="{00000000-0005-0000-0000-000064270000}"/>
    <cellStyle name="Comma0 6 2 23 4" xfId="7458" xr:uid="{00000000-0005-0000-0000-000065270000}"/>
    <cellStyle name="Comma0 6 2 23 4 2" xfId="22200" xr:uid="{00000000-0005-0000-0000-000066270000}"/>
    <cellStyle name="Comma0 6 2 23 5" xfId="7296" xr:uid="{00000000-0005-0000-0000-000067270000}"/>
    <cellStyle name="Comma0 6 2 23 5 2" xfId="22042" xr:uid="{00000000-0005-0000-0000-000068270000}"/>
    <cellStyle name="Comma0 6 2 23 6" xfId="7711" xr:uid="{00000000-0005-0000-0000-000069270000}"/>
    <cellStyle name="Comma0 6 2 23 6 2" xfId="22451" xr:uid="{00000000-0005-0000-0000-00006A270000}"/>
    <cellStyle name="Comma0 6 2 23 7" xfId="18747" xr:uid="{00000000-0005-0000-0000-00006B270000}"/>
    <cellStyle name="Comma0 6 2 24" xfId="4179" xr:uid="{00000000-0005-0000-0000-00006C270000}"/>
    <cellStyle name="Comma0 6 2 24 2" xfId="6963" xr:uid="{00000000-0005-0000-0000-00006D270000}"/>
    <cellStyle name="Comma0 6 2 24 2 2" xfId="21709" xr:uid="{00000000-0005-0000-0000-00006E270000}"/>
    <cellStyle name="Comma0 6 2 24 3" xfId="9132" xr:uid="{00000000-0005-0000-0000-00006F270000}"/>
    <cellStyle name="Comma0 6 2 24 3 2" xfId="23869" xr:uid="{00000000-0005-0000-0000-000070270000}"/>
    <cellStyle name="Comma0 6 2 24 4" xfId="9237" xr:uid="{00000000-0005-0000-0000-000071270000}"/>
    <cellStyle name="Comma0 6 2 24 4 2" xfId="23974" xr:uid="{00000000-0005-0000-0000-000072270000}"/>
    <cellStyle name="Comma0 6 2 24 5" xfId="9339" xr:uid="{00000000-0005-0000-0000-000073270000}"/>
    <cellStyle name="Comma0 6 2 24 5 2" xfId="24075" xr:uid="{00000000-0005-0000-0000-000074270000}"/>
    <cellStyle name="Comma0 6 2 24 6" xfId="9422" xr:uid="{00000000-0005-0000-0000-000075270000}"/>
    <cellStyle name="Comma0 6 2 24 6 2" xfId="24158" xr:uid="{00000000-0005-0000-0000-000076270000}"/>
    <cellStyle name="Comma0 6 2 24 7" xfId="18949" xr:uid="{00000000-0005-0000-0000-000077270000}"/>
    <cellStyle name="Comma0 6 2 25" xfId="4461" xr:uid="{00000000-0005-0000-0000-000078270000}"/>
    <cellStyle name="Comma0 6 2 25 2" xfId="19231" xr:uid="{00000000-0005-0000-0000-000079270000}"/>
    <cellStyle name="Comma0 6 2 26" xfId="4387" xr:uid="{00000000-0005-0000-0000-00007A270000}"/>
    <cellStyle name="Comma0 6 2 26 2" xfId="19157" xr:uid="{00000000-0005-0000-0000-00007B270000}"/>
    <cellStyle name="Comma0 6 2 27" xfId="4753" xr:uid="{00000000-0005-0000-0000-00007C270000}"/>
    <cellStyle name="Comma0 6 2 27 2" xfId="19519" xr:uid="{00000000-0005-0000-0000-00007D270000}"/>
    <cellStyle name="Comma0 6 2 28" xfId="4869" xr:uid="{00000000-0005-0000-0000-00007E270000}"/>
    <cellStyle name="Comma0 6 2 28 2" xfId="19629" xr:uid="{00000000-0005-0000-0000-00007F270000}"/>
    <cellStyle name="Comma0 6 2 29" xfId="5028" xr:uid="{00000000-0005-0000-0000-000080270000}"/>
    <cellStyle name="Comma0 6 2 29 2" xfId="19788" xr:uid="{00000000-0005-0000-0000-000081270000}"/>
    <cellStyle name="Comma0 6 2 3" xfId="428" xr:uid="{00000000-0005-0000-0000-000082270000}"/>
    <cellStyle name="Comma0 6 2 3 2" xfId="15225" xr:uid="{00000000-0005-0000-0000-000083270000}"/>
    <cellStyle name="Comma0 6 2 30" xfId="5239" xr:uid="{00000000-0005-0000-0000-000084270000}"/>
    <cellStyle name="Comma0 6 2 30 2" xfId="19999" xr:uid="{00000000-0005-0000-0000-000085270000}"/>
    <cellStyle name="Comma0 6 2 31" xfId="5404" xr:uid="{00000000-0005-0000-0000-000086270000}"/>
    <cellStyle name="Comma0 6 2 31 2" xfId="20158" xr:uid="{00000000-0005-0000-0000-000087270000}"/>
    <cellStyle name="Comma0 6 2 32" xfId="14869" xr:uid="{00000000-0005-0000-0000-000088270000}"/>
    <cellStyle name="Comma0 6 2 4" xfId="604" xr:uid="{00000000-0005-0000-0000-000089270000}"/>
    <cellStyle name="Comma0 6 2 4 2" xfId="15401" xr:uid="{00000000-0005-0000-0000-00008A270000}"/>
    <cellStyle name="Comma0 6 2 5" xfId="780" xr:uid="{00000000-0005-0000-0000-00008B270000}"/>
    <cellStyle name="Comma0 6 2 5 2" xfId="15577" xr:uid="{00000000-0005-0000-0000-00008C270000}"/>
    <cellStyle name="Comma0 6 2 6" xfId="956" xr:uid="{00000000-0005-0000-0000-00008D270000}"/>
    <cellStyle name="Comma0 6 2 6 2" xfId="15753" xr:uid="{00000000-0005-0000-0000-00008E270000}"/>
    <cellStyle name="Comma0 6 2 7" xfId="1132" xr:uid="{00000000-0005-0000-0000-00008F270000}"/>
    <cellStyle name="Comma0 6 2 7 2" xfId="15929" xr:uid="{00000000-0005-0000-0000-000090270000}"/>
    <cellStyle name="Comma0 6 2 8" xfId="1308" xr:uid="{00000000-0005-0000-0000-000091270000}"/>
    <cellStyle name="Comma0 6 2 8 2" xfId="16105" xr:uid="{00000000-0005-0000-0000-000092270000}"/>
    <cellStyle name="Comma0 6 2 9" xfId="1484" xr:uid="{00000000-0005-0000-0000-000093270000}"/>
    <cellStyle name="Comma0 6 2 9 2" xfId="16281" xr:uid="{00000000-0005-0000-0000-000094270000}"/>
    <cellStyle name="Comma0 6 20" xfId="3665" xr:uid="{00000000-0005-0000-0000-000095270000}"/>
    <cellStyle name="Comma0 6 20 2" xfId="18446" xr:uid="{00000000-0005-0000-0000-000096270000}"/>
    <cellStyle name="Comma0 6 21" xfId="3321" xr:uid="{00000000-0005-0000-0000-000097270000}"/>
    <cellStyle name="Comma0 6 21 2" xfId="18103" xr:uid="{00000000-0005-0000-0000-000098270000}"/>
    <cellStyle name="Comma0 6 22" xfId="2970" xr:uid="{00000000-0005-0000-0000-000099270000}"/>
    <cellStyle name="Comma0 6 22 2" xfId="17752" xr:uid="{00000000-0005-0000-0000-00009A270000}"/>
    <cellStyle name="Comma0 6 23" xfId="3761" xr:uid="{00000000-0005-0000-0000-00009B270000}"/>
    <cellStyle name="Comma0 6 23 2" xfId="18541" xr:uid="{00000000-0005-0000-0000-00009C270000}"/>
    <cellStyle name="Comma0 6 24" xfId="3820" xr:uid="{00000000-0005-0000-0000-00009D270000}"/>
    <cellStyle name="Comma0 6 24 2" xfId="7021" xr:uid="{00000000-0005-0000-0000-00009E270000}"/>
    <cellStyle name="Comma0 6 24 2 2" xfId="21767" xr:uid="{00000000-0005-0000-0000-00009F270000}"/>
    <cellStyle name="Comma0 6 24 3" xfId="7053" xr:uid="{00000000-0005-0000-0000-0000A0270000}"/>
    <cellStyle name="Comma0 6 24 3 2" xfId="21799" xr:uid="{00000000-0005-0000-0000-0000A1270000}"/>
    <cellStyle name="Comma0 6 24 4" xfId="8514" xr:uid="{00000000-0005-0000-0000-0000A2270000}"/>
    <cellStyle name="Comma0 6 24 4 2" xfId="23253" xr:uid="{00000000-0005-0000-0000-0000A3270000}"/>
    <cellStyle name="Comma0 6 24 5" xfId="8479" xr:uid="{00000000-0005-0000-0000-0000A4270000}"/>
    <cellStyle name="Comma0 6 24 5 2" xfId="23218" xr:uid="{00000000-0005-0000-0000-0000A5270000}"/>
    <cellStyle name="Comma0 6 24 6" xfId="9203" xr:uid="{00000000-0005-0000-0000-0000A6270000}"/>
    <cellStyle name="Comma0 6 24 6 2" xfId="23940" xr:uid="{00000000-0005-0000-0000-0000A7270000}"/>
    <cellStyle name="Comma0 6 24 7" xfId="18598" xr:uid="{00000000-0005-0000-0000-0000A8270000}"/>
    <cellStyle name="Comma0 6 25" xfId="3809" xr:uid="{00000000-0005-0000-0000-0000A9270000}"/>
    <cellStyle name="Comma0 6 25 2" xfId="7802" xr:uid="{00000000-0005-0000-0000-0000AA270000}"/>
    <cellStyle name="Comma0 6 25 2 2" xfId="22542" xr:uid="{00000000-0005-0000-0000-0000AB270000}"/>
    <cellStyle name="Comma0 6 25 3" xfId="8845" xr:uid="{00000000-0005-0000-0000-0000AC270000}"/>
    <cellStyle name="Comma0 6 25 3 2" xfId="23583" xr:uid="{00000000-0005-0000-0000-0000AD270000}"/>
    <cellStyle name="Comma0 6 25 4" xfId="8333" xr:uid="{00000000-0005-0000-0000-0000AE270000}"/>
    <cellStyle name="Comma0 6 25 4 2" xfId="23073" xr:uid="{00000000-0005-0000-0000-0000AF270000}"/>
    <cellStyle name="Comma0 6 25 5" xfId="7129" xr:uid="{00000000-0005-0000-0000-0000B0270000}"/>
    <cellStyle name="Comma0 6 25 5 2" xfId="21875" xr:uid="{00000000-0005-0000-0000-0000B1270000}"/>
    <cellStyle name="Comma0 6 25 6" xfId="6525" xr:uid="{00000000-0005-0000-0000-0000B2270000}"/>
    <cellStyle name="Comma0 6 25 6 2" xfId="21274" xr:uid="{00000000-0005-0000-0000-0000B3270000}"/>
    <cellStyle name="Comma0 6 25 7" xfId="18587" xr:uid="{00000000-0005-0000-0000-0000B4270000}"/>
    <cellStyle name="Comma0 6 26" xfId="3976" xr:uid="{00000000-0005-0000-0000-0000B5270000}"/>
    <cellStyle name="Comma0 6 26 2" xfId="7585" xr:uid="{00000000-0005-0000-0000-0000B6270000}"/>
    <cellStyle name="Comma0 6 26 2 2" xfId="22326" xr:uid="{00000000-0005-0000-0000-0000B7270000}"/>
    <cellStyle name="Comma0 6 26 3" xfId="8960" xr:uid="{00000000-0005-0000-0000-0000B8270000}"/>
    <cellStyle name="Comma0 6 26 3 2" xfId="23697" xr:uid="{00000000-0005-0000-0000-0000B9270000}"/>
    <cellStyle name="Comma0 6 26 4" xfId="7584" xr:uid="{00000000-0005-0000-0000-0000BA270000}"/>
    <cellStyle name="Comma0 6 26 4 2" xfId="22325" xr:uid="{00000000-0005-0000-0000-0000BB270000}"/>
    <cellStyle name="Comma0 6 26 5" xfId="6763" xr:uid="{00000000-0005-0000-0000-0000BC270000}"/>
    <cellStyle name="Comma0 6 26 5 2" xfId="21512" xr:uid="{00000000-0005-0000-0000-0000BD270000}"/>
    <cellStyle name="Comma0 6 26 6" xfId="7765" xr:uid="{00000000-0005-0000-0000-0000BE270000}"/>
    <cellStyle name="Comma0 6 26 6 2" xfId="22505" xr:uid="{00000000-0005-0000-0000-0000BF270000}"/>
    <cellStyle name="Comma0 6 26 7" xfId="18746" xr:uid="{00000000-0005-0000-0000-0000C0270000}"/>
    <cellStyle name="Comma0 6 27" xfId="4231" xr:uid="{00000000-0005-0000-0000-0000C1270000}"/>
    <cellStyle name="Comma0 6 27 2" xfId="7144" xr:uid="{00000000-0005-0000-0000-0000C2270000}"/>
    <cellStyle name="Comma0 6 27 2 2" xfId="21890" xr:uid="{00000000-0005-0000-0000-0000C3270000}"/>
    <cellStyle name="Comma0 6 27 3" xfId="9071" xr:uid="{00000000-0005-0000-0000-0000C4270000}"/>
    <cellStyle name="Comma0 6 27 3 2" xfId="23808" xr:uid="{00000000-0005-0000-0000-0000C5270000}"/>
    <cellStyle name="Comma0 6 27 4" xfId="9183" xr:uid="{00000000-0005-0000-0000-0000C6270000}"/>
    <cellStyle name="Comma0 6 27 4 2" xfId="23920" xr:uid="{00000000-0005-0000-0000-0000C7270000}"/>
    <cellStyle name="Comma0 6 27 5" xfId="9289" xr:uid="{00000000-0005-0000-0000-0000C8270000}"/>
    <cellStyle name="Comma0 6 27 5 2" xfId="24025" xr:uid="{00000000-0005-0000-0000-0000C9270000}"/>
    <cellStyle name="Comma0 6 27 6" xfId="9378" xr:uid="{00000000-0005-0000-0000-0000CA270000}"/>
    <cellStyle name="Comma0 6 27 6 2" xfId="24114" xr:uid="{00000000-0005-0000-0000-0000CB270000}"/>
    <cellStyle name="Comma0 6 27 7" xfId="19001" xr:uid="{00000000-0005-0000-0000-0000CC270000}"/>
    <cellStyle name="Comma0 6 28" xfId="4459" xr:uid="{00000000-0005-0000-0000-0000CD270000}"/>
    <cellStyle name="Comma0 6 28 2" xfId="19229" xr:uid="{00000000-0005-0000-0000-0000CE270000}"/>
    <cellStyle name="Comma0 6 29" xfId="4490" xr:uid="{00000000-0005-0000-0000-0000CF270000}"/>
    <cellStyle name="Comma0 6 29 2" xfId="19260" xr:uid="{00000000-0005-0000-0000-0000D0270000}"/>
    <cellStyle name="Comma0 6 3" xfId="72" xr:uid="{00000000-0005-0000-0000-0000D1270000}"/>
    <cellStyle name="Comma0 6 3 10" xfId="1661" xr:uid="{00000000-0005-0000-0000-0000D2270000}"/>
    <cellStyle name="Comma0 6 3 10 2" xfId="16458" xr:uid="{00000000-0005-0000-0000-0000D3270000}"/>
    <cellStyle name="Comma0 6 3 11" xfId="1836" xr:uid="{00000000-0005-0000-0000-0000D4270000}"/>
    <cellStyle name="Comma0 6 3 11 2" xfId="16633" xr:uid="{00000000-0005-0000-0000-0000D5270000}"/>
    <cellStyle name="Comma0 6 3 12" xfId="2009" xr:uid="{00000000-0005-0000-0000-0000D6270000}"/>
    <cellStyle name="Comma0 6 3 12 2" xfId="16806" xr:uid="{00000000-0005-0000-0000-0000D7270000}"/>
    <cellStyle name="Comma0 6 3 13" xfId="2193" xr:uid="{00000000-0005-0000-0000-0000D8270000}"/>
    <cellStyle name="Comma0 6 3 13 2" xfId="7679" xr:uid="{00000000-0005-0000-0000-0000D9270000}"/>
    <cellStyle name="Comma0 6 3 13 2 2" xfId="22419" xr:uid="{00000000-0005-0000-0000-0000DA270000}"/>
    <cellStyle name="Comma0 6 3 13 3" xfId="7162" xr:uid="{00000000-0005-0000-0000-0000DB270000}"/>
    <cellStyle name="Comma0 6 3 13 3 2" xfId="21908" xr:uid="{00000000-0005-0000-0000-0000DC270000}"/>
    <cellStyle name="Comma0 6 3 13 4" xfId="8157" xr:uid="{00000000-0005-0000-0000-0000DD270000}"/>
    <cellStyle name="Comma0 6 3 13 4 2" xfId="22897" xr:uid="{00000000-0005-0000-0000-0000DE270000}"/>
    <cellStyle name="Comma0 6 3 13 5" xfId="8876" xr:uid="{00000000-0005-0000-0000-0000DF270000}"/>
    <cellStyle name="Comma0 6 3 13 5 2" xfId="23613" xr:uid="{00000000-0005-0000-0000-0000E0270000}"/>
    <cellStyle name="Comma0 6 3 13 6" xfId="6806" xr:uid="{00000000-0005-0000-0000-0000E1270000}"/>
    <cellStyle name="Comma0 6 3 13 6 2" xfId="21555" xr:uid="{00000000-0005-0000-0000-0000E2270000}"/>
    <cellStyle name="Comma0 6 3 13 7" xfId="16983" xr:uid="{00000000-0005-0000-0000-0000E3270000}"/>
    <cellStyle name="Comma0 6 3 14" xfId="2323" xr:uid="{00000000-0005-0000-0000-0000E4270000}"/>
    <cellStyle name="Comma0 6 3 14 2" xfId="6866" xr:uid="{00000000-0005-0000-0000-0000E5270000}"/>
    <cellStyle name="Comma0 6 3 14 2 2" xfId="21615" xr:uid="{00000000-0005-0000-0000-0000E6270000}"/>
    <cellStyle name="Comma0 6 3 14 3" xfId="8615" xr:uid="{00000000-0005-0000-0000-0000E7270000}"/>
    <cellStyle name="Comma0 6 3 14 3 2" xfId="23354" xr:uid="{00000000-0005-0000-0000-0000E8270000}"/>
    <cellStyle name="Comma0 6 3 14 4" xfId="7465" xr:uid="{00000000-0005-0000-0000-0000E9270000}"/>
    <cellStyle name="Comma0 6 3 14 4 2" xfId="22207" xr:uid="{00000000-0005-0000-0000-0000EA270000}"/>
    <cellStyle name="Comma0 6 3 14 5" xfId="9048" xr:uid="{00000000-0005-0000-0000-0000EB270000}"/>
    <cellStyle name="Comma0 6 3 14 5 2" xfId="23785" xr:uid="{00000000-0005-0000-0000-0000EC270000}"/>
    <cellStyle name="Comma0 6 3 14 6" xfId="6796" xr:uid="{00000000-0005-0000-0000-0000ED270000}"/>
    <cellStyle name="Comma0 6 3 14 6 2" xfId="21545" xr:uid="{00000000-0005-0000-0000-0000EE270000}"/>
    <cellStyle name="Comma0 6 3 14 7" xfId="17113" xr:uid="{00000000-0005-0000-0000-0000EF270000}"/>
    <cellStyle name="Comma0 6 3 15" xfId="2586" xr:uid="{00000000-0005-0000-0000-0000F0270000}"/>
    <cellStyle name="Comma0 6 3 15 2" xfId="17376" xr:uid="{00000000-0005-0000-0000-0000F1270000}"/>
    <cellStyle name="Comma0 6 3 16" xfId="3017" xr:uid="{00000000-0005-0000-0000-0000F2270000}"/>
    <cellStyle name="Comma0 6 3 16 2" xfId="17799" xr:uid="{00000000-0005-0000-0000-0000F3270000}"/>
    <cellStyle name="Comma0 6 3 17" xfId="3663" xr:uid="{00000000-0005-0000-0000-0000F4270000}"/>
    <cellStyle name="Comma0 6 3 17 2" xfId="18444" xr:uid="{00000000-0005-0000-0000-0000F5270000}"/>
    <cellStyle name="Comma0 6 3 18" xfId="3477" xr:uid="{00000000-0005-0000-0000-0000F6270000}"/>
    <cellStyle name="Comma0 6 3 18 2" xfId="18259" xr:uid="{00000000-0005-0000-0000-0000F7270000}"/>
    <cellStyle name="Comma0 6 3 19" xfId="3098" xr:uid="{00000000-0005-0000-0000-0000F8270000}"/>
    <cellStyle name="Comma0 6 3 19 2" xfId="17880" xr:uid="{00000000-0005-0000-0000-0000F9270000}"/>
    <cellStyle name="Comma0 6 3 2" xfId="253" xr:uid="{00000000-0005-0000-0000-0000FA270000}"/>
    <cellStyle name="Comma0 6 3 2 2" xfId="15050" xr:uid="{00000000-0005-0000-0000-0000FB270000}"/>
    <cellStyle name="Comma0 6 3 20" xfId="2909" xr:uid="{00000000-0005-0000-0000-0000FC270000}"/>
    <cellStyle name="Comma0 6 3 20 2" xfId="17691" xr:uid="{00000000-0005-0000-0000-0000FD270000}"/>
    <cellStyle name="Comma0 6 3 21" xfId="2916" xr:uid="{00000000-0005-0000-0000-0000FE270000}"/>
    <cellStyle name="Comma0 6 3 21 2" xfId="6666" xr:uid="{00000000-0005-0000-0000-0000FF270000}"/>
    <cellStyle name="Comma0 6 3 21 2 2" xfId="21415" xr:uid="{00000000-0005-0000-0000-000000280000}"/>
    <cellStyle name="Comma0 6 3 21 3" xfId="8797" xr:uid="{00000000-0005-0000-0000-000001280000}"/>
    <cellStyle name="Comma0 6 3 21 3 2" xfId="23535" xr:uid="{00000000-0005-0000-0000-000002280000}"/>
    <cellStyle name="Comma0 6 3 21 4" xfId="8267" xr:uid="{00000000-0005-0000-0000-000003280000}"/>
    <cellStyle name="Comma0 6 3 21 4 2" xfId="23007" xr:uid="{00000000-0005-0000-0000-000004280000}"/>
    <cellStyle name="Comma0 6 3 21 5" xfId="7272" xr:uid="{00000000-0005-0000-0000-000005280000}"/>
    <cellStyle name="Comma0 6 3 21 5 2" xfId="22018" xr:uid="{00000000-0005-0000-0000-000006280000}"/>
    <cellStyle name="Comma0 6 3 21 6" xfId="8312" xr:uid="{00000000-0005-0000-0000-000007280000}"/>
    <cellStyle name="Comma0 6 3 21 6 2" xfId="23052" xr:uid="{00000000-0005-0000-0000-000008280000}"/>
    <cellStyle name="Comma0 6 3 21 7" xfId="17698" xr:uid="{00000000-0005-0000-0000-000009280000}"/>
    <cellStyle name="Comma0 6 3 22" xfId="3361" xr:uid="{00000000-0005-0000-0000-00000A280000}"/>
    <cellStyle name="Comma0 6 3 22 2" xfId="6968" xr:uid="{00000000-0005-0000-0000-00000B280000}"/>
    <cellStyle name="Comma0 6 3 22 2 2" xfId="21714" xr:uid="{00000000-0005-0000-0000-00000C280000}"/>
    <cellStyle name="Comma0 6 3 22 3" xfId="8910" xr:uid="{00000000-0005-0000-0000-00000D280000}"/>
    <cellStyle name="Comma0 6 3 22 3 2" xfId="23647" xr:uid="{00000000-0005-0000-0000-00000E280000}"/>
    <cellStyle name="Comma0 6 3 22 4" xfId="6950" xr:uid="{00000000-0005-0000-0000-00000F280000}"/>
    <cellStyle name="Comma0 6 3 22 4 2" xfId="21697" xr:uid="{00000000-0005-0000-0000-000010280000}"/>
    <cellStyle name="Comma0 6 3 22 5" xfId="7491" xr:uid="{00000000-0005-0000-0000-000011280000}"/>
    <cellStyle name="Comma0 6 3 22 5 2" xfId="22233" xr:uid="{00000000-0005-0000-0000-000012280000}"/>
    <cellStyle name="Comma0 6 3 22 6" xfId="6898" xr:uid="{00000000-0005-0000-0000-000013280000}"/>
    <cellStyle name="Comma0 6 3 22 6 2" xfId="21647" xr:uid="{00000000-0005-0000-0000-000014280000}"/>
    <cellStyle name="Comma0 6 3 22 7" xfId="18143" xr:uid="{00000000-0005-0000-0000-000015280000}"/>
    <cellStyle name="Comma0 6 3 23" xfId="3978" xr:uid="{00000000-0005-0000-0000-000016280000}"/>
    <cellStyle name="Comma0 6 3 23 2" xfId="8549" xr:uid="{00000000-0005-0000-0000-000017280000}"/>
    <cellStyle name="Comma0 6 3 23 2 2" xfId="23288" xr:uid="{00000000-0005-0000-0000-000018280000}"/>
    <cellStyle name="Comma0 6 3 23 3" xfId="9018" xr:uid="{00000000-0005-0000-0000-000019280000}"/>
    <cellStyle name="Comma0 6 3 23 3 2" xfId="23755" xr:uid="{00000000-0005-0000-0000-00001A280000}"/>
    <cellStyle name="Comma0 6 3 23 4" xfId="8976" xr:uid="{00000000-0005-0000-0000-00001B280000}"/>
    <cellStyle name="Comma0 6 3 23 4 2" xfId="23713" xr:uid="{00000000-0005-0000-0000-00001C280000}"/>
    <cellStyle name="Comma0 6 3 23 5" xfId="7210" xr:uid="{00000000-0005-0000-0000-00001D280000}"/>
    <cellStyle name="Comma0 6 3 23 5 2" xfId="21956" xr:uid="{00000000-0005-0000-0000-00001E280000}"/>
    <cellStyle name="Comma0 6 3 23 6" xfId="8177" xr:uid="{00000000-0005-0000-0000-00001F280000}"/>
    <cellStyle name="Comma0 6 3 23 6 2" xfId="22917" xr:uid="{00000000-0005-0000-0000-000020280000}"/>
    <cellStyle name="Comma0 6 3 23 7" xfId="18748" xr:uid="{00000000-0005-0000-0000-000021280000}"/>
    <cellStyle name="Comma0 6 3 24" xfId="4127" xr:uid="{00000000-0005-0000-0000-000022280000}"/>
    <cellStyle name="Comma0 6 3 24 2" xfId="7035" xr:uid="{00000000-0005-0000-0000-000023280000}"/>
    <cellStyle name="Comma0 6 3 24 2 2" xfId="21781" xr:uid="{00000000-0005-0000-0000-000024280000}"/>
    <cellStyle name="Comma0 6 3 24 3" xfId="9137" xr:uid="{00000000-0005-0000-0000-000025280000}"/>
    <cellStyle name="Comma0 6 3 24 3 2" xfId="23874" xr:uid="{00000000-0005-0000-0000-000026280000}"/>
    <cellStyle name="Comma0 6 3 24 4" xfId="9241" xr:uid="{00000000-0005-0000-0000-000027280000}"/>
    <cellStyle name="Comma0 6 3 24 4 2" xfId="23978" xr:uid="{00000000-0005-0000-0000-000028280000}"/>
    <cellStyle name="Comma0 6 3 24 5" xfId="9343" xr:uid="{00000000-0005-0000-0000-000029280000}"/>
    <cellStyle name="Comma0 6 3 24 5 2" xfId="24079" xr:uid="{00000000-0005-0000-0000-00002A280000}"/>
    <cellStyle name="Comma0 6 3 24 6" xfId="9426" xr:uid="{00000000-0005-0000-0000-00002B280000}"/>
    <cellStyle name="Comma0 6 3 24 6 2" xfId="24162" xr:uid="{00000000-0005-0000-0000-00002C280000}"/>
    <cellStyle name="Comma0 6 3 24 7" xfId="18897" xr:uid="{00000000-0005-0000-0000-00002D280000}"/>
    <cellStyle name="Comma0 6 3 25" xfId="4738" xr:uid="{00000000-0005-0000-0000-00002E280000}"/>
    <cellStyle name="Comma0 6 3 25 2" xfId="19506" xr:uid="{00000000-0005-0000-0000-00002F280000}"/>
    <cellStyle name="Comma0 6 3 26" xfId="4373" xr:uid="{00000000-0005-0000-0000-000030280000}"/>
    <cellStyle name="Comma0 6 3 26 2" xfId="19143" xr:uid="{00000000-0005-0000-0000-000031280000}"/>
    <cellStyle name="Comma0 6 3 27" xfId="4439" xr:uid="{00000000-0005-0000-0000-000032280000}"/>
    <cellStyle name="Comma0 6 3 27 2" xfId="19209" xr:uid="{00000000-0005-0000-0000-000033280000}"/>
    <cellStyle name="Comma0 6 3 28" xfId="4870" xr:uid="{00000000-0005-0000-0000-000034280000}"/>
    <cellStyle name="Comma0 6 3 28 2" xfId="19630" xr:uid="{00000000-0005-0000-0000-000035280000}"/>
    <cellStyle name="Comma0 6 3 29" xfId="5000" xr:uid="{00000000-0005-0000-0000-000036280000}"/>
    <cellStyle name="Comma0 6 3 29 2" xfId="19760" xr:uid="{00000000-0005-0000-0000-000037280000}"/>
    <cellStyle name="Comma0 6 3 3" xfId="429" xr:uid="{00000000-0005-0000-0000-000038280000}"/>
    <cellStyle name="Comma0 6 3 3 2" xfId="15226" xr:uid="{00000000-0005-0000-0000-000039280000}"/>
    <cellStyle name="Comma0 6 3 30" xfId="5183" xr:uid="{00000000-0005-0000-0000-00003A280000}"/>
    <cellStyle name="Comma0 6 3 30 2" xfId="19943" xr:uid="{00000000-0005-0000-0000-00003B280000}"/>
    <cellStyle name="Comma0 6 3 31" xfId="5405" xr:uid="{00000000-0005-0000-0000-00003C280000}"/>
    <cellStyle name="Comma0 6 3 31 2" xfId="20159" xr:uid="{00000000-0005-0000-0000-00003D280000}"/>
    <cellStyle name="Comma0 6 3 32" xfId="14870" xr:uid="{00000000-0005-0000-0000-00003E280000}"/>
    <cellStyle name="Comma0 6 3 4" xfId="605" xr:uid="{00000000-0005-0000-0000-00003F280000}"/>
    <cellStyle name="Comma0 6 3 4 2" xfId="15402" xr:uid="{00000000-0005-0000-0000-000040280000}"/>
    <cellStyle name="Comma0 6 3 5" xfId="781" xr:uid="{00000000-0005-0000-0000-000041280000}"/>
    <cellStyle name="Comma0 6 3 5 2" xfId="15578" xr:uid="{00000000-0005-0000-0000-000042280000}"/>
    <cellStyle name="Comma0 6 3 6" xfId="957" xr:uid="{00000000-0005-0000-0000-000043280000}"/>
    <cellStyle name="Comma0 6 3 6 2" xfId="15754" xr:uid="{00000000-0005-0000-0000-000044280000}"/>
    <cellStyle name="Comma0 6 3 7" xfId="1133" xr:uid="{00000000-0005-0000-0000-000045280000}"/>
    <cellStyle name="Comma0 6 3 7 2" xfId="15930" xr:uid="{00000000-0005-0000-0000-000046280000}"/>
    <cellStyle name="Comma0 6 3 8" xfId="1309" xr:uid="{00000000-0005-0000-0000-000047280000}"/>
    <cellStyle name="Comma0 6 3 8 2" xfId="16106" xr:uid="{00000000-0005-0000-0000-000048280000}"/>
    <cellStyle name="Comma0 6 3 9" xfId="1485" xr:uid="{00000000-0005-0000-0000-000049280000}"/>
    <cellStyle name="Comma0 6 3 9 2" xfId="16282" xr:uid="{00000000-0005-0000-0000-00004A280000}"/>
    <cellStyle name="Comma0 6 30" xfId="4752" xr:uid="{00000000-0005-0000-0000-00004B280000}"/>
    <cellStyle name="Comma0 6 30 2" xfId="19518" xr:uid="{00000000-0005-0000-0000-00004C280000}"/>
    <cellStyle name="Comma0 6 31" xfId="4868" xr:uid="{00000000-0005-0000-0000-00004D280000}"/>
    <cellStyle name="Comma0 6 31 2" xfId="19628" xr:uid="{00000000-0005-0000-0000-00004E280000}"/>
    <cellStyle name="Comma0 6 32" xfId="5062" xr:uid="{00000000-0005-0000-0000-00004F280000}"/>
    <cellStyle name="Comma0 6 32 2" xfId="19822" xr:uid="{00000000-0005-0000-0000-000050280000}"/>
    <cellStyle name="Comma0 6 33" xfId="5238" xr:uid="{00000000-0005-0000-0000-000051280000}"/>
    <cellStyle name="Comma0 6 33 2" xfId="19998" xr:uid="{00000000-0005-0000-0000-000052280000}"/>
    <cellStyle name="Comma0 6 34" xfId="5403" xr:uid="{00000000-0005-0000-0000-000053280000}"/>
    <cellStyle name="Comma0 6 34 2" xfId="20157" xr:uid="{00000000-0005-0000-0000-000054280000}"/>
    <cellStyle name="Comma0 6 35" xfId="14868" xr:uid="{00000000-0005-0000-0000-000055280000}"/>
    <cellStyle name="Comma0 6 4" xfId="171" xr:uid="{00000000-0005-0000-0000-000056280000}"/>
    <cellStyle name="Comma0 6 4 10" xfId="1761" xr:uid="{00000000-0005-0000-0000-000057280000}"/>
    <cellStyle name="Comma0 6 4 10 2" xfId="16558" xr:uid="{00000000-0005-0000-0000-000058280000}"/>
    <cellStyle name="Comma0 6 4 11" xfId="1935" xr:uid="{00000000-0005-0000-0000-000059280000}"/>
    <cellStyle name="Comma0 6 4 11 2" xfId="16732" xr:uid="{00000000-0005-0000-0000-00005A280000}"/>
    <cellStyle name="Comma0 6 4 12" xfId="2107" xr:uid="{00000000-0005-0000-0000-00005B280000}"/>
    <cellStyle name="Comma0 6 4 12 2" xfId="16904" xr:uid="{00000000-0005-0000-0000-00005C280000}"/>
    <cellStyle name="Comma0 6 4 13" xfId="2293" xr:uid="{00000000-0005-0000-0000-00005D280000}"/>
    <cellStyle name="Comma0 6 4 13 2" xfId="8645" xr:uid="{00000000-0005-0000-0000-00005E280000}"/>
    <cellStyle name="Comma0 6 4 13 2 2" xfId="23384" xr:uid="{00000000-0005-0000-0000-00005F280000}"/>
    <cellStyle name="Comma0 6 4 13 3" xfId="8035" xr:uid="{00000000-0005-0000-0000-000060280000}"/>
    <cellStyle name="Comma0 6 4 13 3 2" xfId="22775" xr:uid="{00000000-0005-0000-0000-000061280000}"/>
    <cellStyle name="Comma0 6 4 13 4" xfId="7016" xr:uid="{00000000-0005-0000-0000-000062280000}"/>
    <cellStyle name="Comma0 6 4 13 4 2" xfId="21762" xr:uid="{00000000-0005-0000-0000-000063280000}"/>
    <cellStyle name="Comma0 6 4 13 5" xfId="8002" xr:uid="{00000000-0005-0000-0000-000064280000}"/>
    <cellStyle name="Comma0 6 4 13 5 2" xfId="22742" xr:uid="{00000000-0005-0000-0000-000065280000}"/>
    <cellStyle name="Comma0 6 4 13 6" xfId="6625" xr:uid="{00000000-0005-0000-0000-000066280000}"/>
    <cellStyle name="Comma0 6 4 13 6 2" xfId="21374" xr:uid="{00000000-0005-0000-0000-000067280000}"/>
    <cellStyle name="Comma0 6 4 13 7" xfId="17083" xr:uid="{00000000-0005-0000-0000-000068280000}"/>
    <cellStyle name="Comma0 6 4 14" xfId="2587" xr:uid="{00000000-0005-0000-0000-000069280000}"/>
    <cellStyle name="Comma0 6 4 14 2" xfId="8643" xr:uid="{00000000-0005-0000-0000-00006A280000}"/>
    <cellStyle name="Comma0 6 4 14 2 2" xfId="23382" xr:uid="{00000000-0005-0000-0000-00006B280000}"/>
    <cellStyle name="Comma0 6 4 14 3" xfId="6600" xr:uid="{00000000-0005-0000-0000-00006C280000}"/>
    <cellStyle name="Comma0 6 4 14 3 2" xfId="21349" xr:uid="{00000000-0005-0000-0000-00006D280000}"/>
    <cellStyle name="Comma0 6 4 14 4" xfId="8195" xr:uid="{00000000-0005-0000-0000-00006E280000}"/>
    <cellStyle name="Comma0 6 4 14 4 2" xfId="22935" xr:uid="{00000000-0005-0000-0000-00006F280000}"/>
    <cellStyle name="Comma0 6 4 14 5" xfId="7498" xr:uid="{00000000-0005-0000-0000-000070280000}"/>
    <cellStyle name="Comma0 6 4 14 5 2" xfId="22240" xr:uid="{00000000-0005-0000-0000-000071280000}"/>
    <cellStyle name="Comma0 6 4 14 6" xfId="7476" xr:uid="{00000000-0005-0000-0000-000072280000}"/>
    <cellStyle name="Comma0 6 4 14 6 2" xfId="22218" xr:uid="{00000000-0005-0000-0000-000073280000}"/>
    <cellStyle name="Comma0 6 4 14 7" xfId="17377" xr:uid="{00000000-0005-0000-0000-000074280000}"/>
    <cellStyle name="Comma0 6 4 15" xfId="2301" xr:uid="{00000000-0005-0000-0000-000075280000}"/>
    <cellStyle name="Comma0 6 4 15 2" xfId="17091" xr:uid="{00000000-0005-0000-0000-000076280000}"/>
    <cellStyle name="Comma0 6 4 16" xfId="3023" xr:uid="{00000000-0005-0000-0000-000077280000}"/>
    <cellStyle name="Comma0 6 4 16 2" xfId="17805" xr:uid="{00000000-0005-0000-0000-000078280000}"/>
    <cellStyle name="Comma0 6 4 17" xfId="3556" xr:uid="{00000000-0005-0000-0000-000079280000}"/>
    <cellStyle name="Comma0 6 4 17 2" xfId="18337" xr:uid="{00000000-0005-0000-0000-00007A280000}"/>
    <cellStyle name="Comma0 6 4 18" xfId="2677" xr:uid="{00000000-0005-0000-0000-00007B280000}"/>
    <cellStyle name="Comma0 6 4 18 2" xfId="17461" xr:uid="{00000000-0005-0000-0000-00007C280000}"/>
    <cellStyle name="Comma0 6 4 19" xfId="3786" xr:uid="{00000000-0005-0000-0000-00007D280000}"/>
    <cellStyle name="Comma0 6 4 19 2" xfId="18566" xr:uid="{00000000-0005-0000-0000-00007E280000}"/>
    <cellStyle name="Comma0 6 4 2" xfId="354" xr:uid="{00000000-0005-0000-0000-00007F280000}"/>
    <cellStyle name="Comma0 6 4 2 2" xfId="15151" xr:uid="{00000000-0005-0000-0000-000080280000}"/>
    <cellStyle name="Comma0 6 4 20" xfId="3838" xr:uid="{00000000-0005-0000-0000-000081280000}"/>
    <cellStyle name="Comma0 6 4 20 2" xfId="18616" xr:uid="{00000000-0005-0000-0000-000082280000}"/>
    <cellStyle name="Comma0 6 4 21" xfId="2967" xr:uid="{00000000-0005-0000-0000-000083280000}"/>
    <cellStyle name="Comma0 6 4 21 2" xfId="7945" xr:uid="{00000000-0005-0000-0000-000084280000}"/>
    <cellStyle name="Comma0 6 4 21 2 2" xfId="22685" xr:uid="{00000000-0005-0000-0000-000085280000}"/>
    <cellStyle name="Comma0 6 4 21 3" xfId="8788" xr:uid="{00000000-0005-0000-0000-000086280000}"/>
    <cellStyle name="Comma0 6 4 21 3 2" xfId="23526" xr:uid="{00000000-0005-0000-0000-000087280000}"/>
    <cellStyle name="Comma0 6 4 21 4" xfId="8053" xr:uid="{00000000-0005-0000-0000-000088280000}"/>
    <cellStyle name="Comma0 6 4 21 4 2" xfId="22793" xr:uid="{00000000-0005-0000-0000-000089280000}"/>
    <cellStyle name="Comma0 6 4 21 5" xfId="6861" xr:uid="{00000000-0005-0000-0000-00008A280000}"/>
    <cellStyle name="Comma0 6 4 21 5 2" xfId="21610" xr:uid="{00000000-0005-0000-0000-00008B280000}"/>
    <cellStyle name="Comma0 6 4 21 6" xfId="8857" xr:uid="{00000000-0005-0000-0000-00008C280000}"/>
    <cellStyle name="Comma0 6 4 21 6 2" xfId="23595" xr:uid="{00000000-0005-0000-0000-00008D280000}"/>
    <cellStyle name="Comma0 6 4 21 7" xfId="17749" xr:uid="{00000000-0005-0000-0000-00008E280000}"/>
    <cellStyle name="Comma0 6 4 22" xfId="3886" xr:uid="{00000000-0005-0000-0000-00008F280000}"/>
    <cellStyle name="Comma0 6 4 22 2" xfId="6817" xr:uid="{00000000-0005-0000-0000-000090280000}"/>
    <cellStyle name="Comma0 6 4 22 2 2" xfId="21566" xr:uid="{00000000-0005-0000-0000-000091280000}"/>
    <cellStyle name="Comma0 6 4 22 3" xfId="8901" xr:uid="{00000000-0005-0000-0000-000092280000}"/>
    <cellStyle name="Comma0 6 4 22 3 2" xfId="23638" xr:uid="{00000000-0005-0000-0000-000093280000}"/>
    <cellStyle name="Comma0 6 4 22 4" xfId="7987" xr:uid="{00000000-0005-0000-0000-000094280000}"/>
    <cellStyle name="Comma0 6 4 22 4 2" xfId="22727" xr:uid="{00000000-0005-0000-0000-000095280000}"/>
    <cellStyle name="Comma0 6 4 22 5" xfId="8350" xr:uid="{00000000-0005-0000-0000-000096280000}"/>
    <cellStyle name="Comma0 6 4 22 5 2" xfId="23090" xr:uid="{00000000-0005-0000-0000-000097280000}"/>
    <cellStyle name="Comma0 6 4 22 6" xfId="6803" xr:uid="{00000000-0005-0000-0000-000098280000}"/>
    <cellStyle name="Comma0 6 4 22 6 2" xfId="21552" xr:uid="{00000000-0005-0000-0000-000099280000}"/>
    <cellStyle name="Comma0 6 4 22 7" xfId="18660" xr:uid="{00000000-0005-0000-0000-00009A280000}"/>
    <cellStyle name="Comma0 6 4 23" xfId="4076" xr:uid="{00000000-0005-0000-0000-00009B280000}"/>
    <cellStyle name="Comma0 6 4 23 2" xfId="8148" xr:uid="{00000000-0005-0000-0000-00009C280000}"/>
    <cellStyle name="Comma0 6 4 23 2 2" xfId="22888" xr:uid="{00000000-0005-0000-0000-00009D280000}"/>
    <cellStyle name="Comma0 6 4 23 3" xfId="9010" xr:uid="{00000000-0005-0000-0000-00009E280000}"/>
    <cellStyle name="Comma0 6 4 23 3 2" xfId="23747" xr:uid="{00000000-0005-0000-0000-00009F280000}"/>
    <cellStyle name="Comma0 6 4 23 4" xfId="8543" xr:uid="{00000000-0005-0000-0000-0000A0280000}"/>
    <cellStyle name="Comma0 6 4 23 4 2" xfId="23282" xr:uid="{00000000-0005-0000-0000-0000A1280000}"/>
    <cellStyle name="Comma0 6 4 23 5" xfId="7958" xr:uid="{00000000-0005-0000-0000-0000A2280000}"/>
    <cellStyle name="Comma0 6 4 23 5 2" xfId="22698" xr:uid="{00000000-0005-0000-0000-0000A3280000}"/>
    <cellStyle name="Comma0 6 4 23 6" xfId="7800" xr:uid="{00000000-0005-0000-0000-0000A4280000}"/>
    <cellStyle name="Comma0 6 4 23 6 2" xfId="22540" xr:uid="{00000000-0005-0000-0000-0000A5280000}"/>
    <cellStyle name="Comma0 6 4 23 7" xfId="18846" xr:uid="{00000000-0005-0000-0000-0000A6280000}"/>
    <cellStyle name="Comma0 6 4 24" xfId="4700" xr:uid="{00000000-0005-0000-0000-0000A7280000}"/>
    <cellStyle name="Comma0 6 4 24 2" xfId="8387" xr:uid="{00000000-0005-0000-0000-0000A8280000}"/>
    <cellStyle name="Comma0 6 4 24 2 2" xfId="23126" xr:uid="{00000000-0005-0000-0000-0000A9280000}"/>
    <cellStyle name="Comma0 6 4 24 3" xfId="9127" xr:uid="{00000000-0005-0000-0000-0000AA280000}"/>
    <cellStyle name="Comma0 6 4 24 3 2" xfId="23864" xr:uid="{00000000-0005-0000-0000-0000AB280000}"/>
    <cellStyle name="Comma0 6 4 24 4" xfId="9232" xr:uid="{00000000-0005-0000-0000-0000AC280000}"/>
    <cellStyle name="Comma0 6 4 24 4 2" xfId="23969" xr:uid="{00000000-0005-0000-0000-0000AD280000}"/>
    <cellStyle name="Comma0 6 4 24 5" xfId="9333" xr:uid="{00000000-0005-0000-0000-0000AE280000}"/>
    <cellStyle name="Comma0 6 4 24 5 2" xfId="24069" xr:uid="{00000000-0005-0000-0000-0000AF280000}"/>
    <cellStyle name="Comma0 6 4 24 6" xfId="9417" xr:uid="{00000000-0005-0000-0000-0000B0280000}"/>
    <cellStyle name="Comma0 6 4 24 6 2" xfId="24153" xr:uid="{00000000-0005-0000-0000-0000B1280000}"/>
    <cellStyle name="Comma0 6 4 24 7" xfId="19468" xr:uid="{00000000-0005-0000-0000-0000B2280000}"/>
    <cellStyle name="Comma0 6 4 25" xfId="4747" xr:uid="{00000000-0005-0000-0000-0000B3280000}"/>
    <cellStyle name="Comma0 6 4 25 2" xfId="19513" xr:uid="{00000000-0005-0000-0000-0000B4280000}"/>
    <cellStyle name="Comma0 6 4 26" xfId="4758" xr:uid="{00000000-0005-0000-0000-0000B5280000}"/>
    <cellStyle name="Comma0 6 4 26 2" xfId="19524" xr:uid="{00000000-0005-0000-0000-0000B6280000}"/>
    <cellStyle name="Comma0 6 4 27" xfId="4778" xr:uid="{00000000-0005-0000-0000-0000B7280000}"/>
    <cellStyle name="Comma0 6 4 27 2" xfId="19542" xr:uid="{00000000-0005-0000-0000-0000B8280000}"/>
    <cellStyle name="Comma0 6 4 28" xfId="4968" xr:uid="{00000000-0005-0000-0000-0000B9280000}"/>
    <cellStyle name="Comma0 6 4 28 2" xfId="19728" xr:uid="{00000000-0005-0000-0000-0000BA280000}"/>
    <cellStyle name="Comma0 6 4 29" xfId="5311" xr:uid="{00000000-0005-0000-0000-0000BB280000}"/>
    <cellStyle name="Comma0 6 4 29 2" xfId="20069" xr:uid="{00000000-0005-0000-0000-0000BC280000}"/>
    <cellStyle name="Comma0 6 4 3" xfId="530" xr:uid="{00000000-0005-0000-0000-0000BD280000}"/>
    <cellStyle name="Comma0 6 4 3 2" xfId="15327" xr:uid="{00000000-0005-0000-0000-0000BE280000}"/>
    <cellStyle name="Comma0 6 4 30" xfId="5312" xr:uid="{00000000-0005-0000-0000-0000BF280000}"/>
    <cellStyle name="Comma0 6 4 30 2" xfId="20070" xr:uid="{00000000-0005-0000-0000-0000C0280000}"/>
    <cellStyle name="Comma0 6 4 31" xfId="5504" xr:uid="{00000000-0005-0000-0000-0000C1280000}"/>
    <cellStyle name="Comma0 6 4 31 2" xfId="20258" xr:uid="{00000000-0005-0000-0000-0000C2280000}"/>
    <cellStyle name="Comma0 6 4 32" xfId="14968" xr:uid="{00000000-0005-0000-0000-0000C3280000}"/>
    <cellStyle name="Comma0 6 4 4" xfId="706" xr:uid="{00000000-0005-0000-0000-0000C4280000}"/>
    <cellStyle name="Comma0 6 4 4 2" xfId="15503" xr:uid="{00000000-0005-0000-0000-0000C5280000}"/>
    <cellStyle name="Comma0 6 4 5" xfId="882" xr:uid="{00000000-0005-0000-0000-0000C6280000}"/>
    <cellStyle name="Comma0 6 4 5 2" xfId="15679" xr:uid="{00000000-0005-0000-0000-0000C7280000}"/>
    <cellStyle name="Comma0 6 4 6" xfId="1058" xr:uid="{00000000-0005-0000-0000-0000C8280000}"/>
    <cellStyle name="Comma0 6 4 6 2" xfId="15855" xr:uid="{00000000-0005-0000-0000-0000C9280000}"/>
    <cellStyle name="Comma0 6 4 7" xfId="1234" xr:uid="{00000000-0005-0000-0000-0000CA280000}"/>
    <cellStyle name="Comma0 6 4 7 2" xfId="16031" xr:uid="{00000000-0005-0000-0000-0000CB280000}"/>
    <cellStyle name="Comma0 6 4 8" xfId="1410" xr:uid="{00000000-0005-0000-0000-0000CC280000}"/>
    <cellStyle name="Comma0 6 4 8 2" xfId="16207" xr:uid="{00000000-0005-0000-0000-0000CD280000}"/>
    <cellStyle name="Comma0 6 4 9" xfId="1586" xr:uid="{00000000-0005-0000-0000-0000CE280000}"/>
    <cellStyle name="Comma0 6 4 9 2" xfId="16383" xr:uid="{00000000-0005-0000-0000-0000CF280000}"/>
    <cellStyle name="Comma0 6 5" xfId="251" xr:uid="{00000000-0005-0000-0000-0000D0280000}"/>
    <cellStyle name="Comma0 6 5 2" xfId="6672" xr:uid="{00000000-0005-0000-0000-0000D1280000}"/>
    <cellStyle name="Comma0 6 5 2 2" xfId="7596" xr:uid="{00000000-0005-0000-0000-0000D2280000}"/>
    <cellStyle name="Comma0 6 5 2 2 2" xfId="22337" xr:uid="{00000000-0005-0000-0000-0000D3280000}"/>
    <cellStyle name="Comma0 6 5 2 3" xfId="10383" xr:uid="{00000000-0005-0000-0000-0000D4280000}"/>
    <cellStyle name="Comma0 6 5 2 3 2" xfId="25119" xr:uid="{00000000-0005-0000-0000-0000D5280000}"/>
    <cellStyle name="Comma0 6 5 2 4" xfId="9625" xr:uid="{00000000-0005-0000-0000-0000D6280000}"/>
    <cellStyle name="Comma0 6 5 2 4 2" xfId="24361" xr:uid="{00000000-0005-0000-0000-0000D7280000}"/>
    <cellStyle name="Comma0 6 5 2 5" xfId="11721" xr:uid="{00000000-0005-0000-0000-0000D8280000}"/>
    <cellStyle name="Comma0 6 5 2 5 2" xfId="26457" xr:uid="{00000000-0005-0000-0000-0000D9280000}"/>
    <cellStyle name="Comma0 6 5 2 6" xfId="11027" xr:uid="{00000000-0005-0000-0000-0000DA280000}"/>
    <cellStyle name="Comma0 6 5 2 6 2" xfId="25763" xr:uid="{00000000-0005-0000-0000-0000DB280000}"/>
    <cellStyle name="Comma0 6 5 2 7" xfId="9673" xr:uid="{00000000-0005-0000-0000-0000DC280000}"/>
    <cellStyle name="Comma0 6 5 2 7 2" xfId="24409" xr:uid="{00000000-0005-0000-0000-0000DD280000}"/>
    <cellStyle name="Comma0 6 5 2 8" xfId="21421" xr:uid="{00000000-0005-0000-0000-0000DE280000}"/>
    <cellStyle name="Comma0 6 5 3" xfId="7202" xr:uid="{00000000-0005-0000-0000-0000DF280000}"/>
    <cellStyle name="Comma0 6 5 3 2" xfId="8073" xr:uid="{00000000-0005-0000-0000-0000E0280000}"/>
    <cellStyle name="Comma0 6 5 3 2 2" xfId="22813" xr:uid="{00000000-0005-0000-0000-0000E1280000}"/>
    <cellStyle name="Comma0 6 5 3 3" xfId="10578" xr:uid="{00000000-0005-0000-0000-0000E2280000}"/>
    <cellStyle name="Comma0 6 5 3 3 2" xfId="25314" xr:uid="{00000000-0005-0000-0000-0000E3280000}"/>
    <cellStyle name="Comma0 6 5 3 4" xfId="10257" xr:uid="{00000000-0005-0000-0000-0000E4280000}"/>
    <cellStyle name="Comma0 6 5 3 4 2" xfId="24993" xr:uid="{00000000-0005-0000-0000-0000E5280000}"/>
    <cellStyle name="Comma0 6 5 3 5" xfId="10101" xr:uid="{00000000-0005-0000-0000-0000E6280000}"/>
    <cellStyle name="Comma0 6 5 3 5 2" xfId="24837" xr:uid="{00000000-0005-0000-0000-0000E7280000}"/>
    <cellStyle name="Comma0 6 5 3 6" xfId="10049" xr:uid="{00000000-0005-0000-0000-0000E8280000}"/>
    <cellStyle name="Comma0 6 5 3 6 2" xfId="24785" xr:uid="{00000000-0005-0000-0000-0000E9280000}"/>
    <cellStyle name="Comma0 6 5 3 7" xfId="9778" xr:uid="{00000000-0005-0000-0000-0000EA280000}"/>
    <cellStyle name="Comma0 6 5 3 7 2" xfId="24514" xr:uid="{00000000-0005-0000-0000-0000EB280000}"/>
    <cellStyle name="Comma0 6 5 3 8" xfId="21948" xr:uid="{00000000-0005-0000-0000-0000EC280000}"/>
    <cellStyle name="Comma0 6 5 4" xfId="6938" xr:uid="{00000000-0005-0000-0000-0000ED280000}"/>
    <cellStyle name="Comma0 6 5 4 2" xfId="9054" xr:uid="{00000000-0005-0000-0000-0000EE280000}"/>
    <cellStyle name="Comma0 6 5 4 2 2" xfId="23791" xr:uid="{00000000-0005-0000-0000-0000EF280000}"/>
    <cellStyle name="Comma0 6 5 4 3" xfId="11115" xr:uid="{00000000-0005-0000-0000-0000F0280000}"/>
    <cellStyle name="Comma0 6 5 4 3 2" xfId="25851" xr:uid="{00000000-0005-0000-0000-0000F1280000}"/>
    <cellStyle name="Comma0 6 5 4 4" xfId="10700" xr:uid="{00000000-0005-0000-0000-0000F2280000}"/>
    <cellStyle name="Comma0 6 5 4 4 2" xfId="25436" xr:uid="{00000000-0005-0000-0000-0000F3280000}"/>
    <cellStyle name="Comma0 6 5 4 5" xfId="11038" xr:uid="{00000000-0005-0000-0000-0000F4280000}"/>
    <cellStyle name="Comma0 6 5 4 5 2" xfId="25774" xr:uid="{00000000-0005-0000-0000-0000F5280000}"/>
    <cellStyle name="Comma0 6 5 4 6" xfId="10249" xr:uid="{00000000-0005-0000-0000-0000F6280000}"/>
    <cellStyle name="Comma0 6 5 4 6 2" xfId="24985" xr:uid="{00000000-0005-0000-0000-0000F7280000}"/>
    <cellStyle name="Comma0 6 5 4 7" xfId="10321" xr:uid="{00000000-0005-0000-0000-0000F8280000}"/>
    <cellStyle name="Comma0 6 5 4 7 2" xfId="25057" xr:uid="{00000000-0005-0000-0000-0000F9280000}"/>
    <cellStyle name="Comma0 6 5 4 8" xfId="21686" xr:uid="{00000000-0005-0000-0000-0000FA280000}"/>
    <cellStyle name="Comma0 6 5 5" xfId="6986" xr:uid="{00000000-0005-0000-0000-0000FB280000}"/>
    <cellStyle name="Comma0 6 5 5 2" xfId="8332" xr:uid="{00000000-0005-0000-0000-0000FC280000}"/>
    <cellStyle name="Comma0 6 5 5 2 2" xfId="23072" xr:uid="{00000000-0005-0000-0000-0000FD280000}"/>
    <cellStyle name="Comma0 6 5 5 3" xfId="11320" xr:uid="{00000000-0005-0000-0000-0000FE280000}"/>
    <cellStyle name="Comma0 6 5 5 3 2" xfId="26056" xr:uid="{00000000-0005-0000-0000-0000FF280000}"/>
    <cellStyle name="Comma0 6 5 5 4" xfId="11860" xr:uid="{00000000-0005-0000-0000-000000290000}"/>
    <cellStyle name="Comma0 6 5 5 4 2" xfId="26596" xr:uid="{00000000-0005-0000-0000-000001290000}"/>
    <cellStyle name="Comma0 6 5 5 5" xfId="12362" xr:uid="{00000000-0005-0000-0000-000002290000}"/>
    <cellStyle name="Comma0 6 5 5 5 2" xfId="27098" xr:uid="{00000000-0005-0000-0000-000003290000}"/>
    <cellStyle name="Comma0 6 5 5 6" xfId="12827" xr:uid="{00000000-0005-0000-0000-000004290000}"/>
    <cellStyle name="Comma0 6 5 5 6 2" xfId="27563" xr:uid="{00000000-0005-0000-0000-000005290000}"/>
    <cellStyle name="Comma0 6 5 5 7" xfId="13259" xr:uid="{00000000-0005-0000-0000-000006290000}"/>
    <cellStyle name="Comma0 6 5 5 7 2" xfId="27995" xr:uid="{00000000-0005-0000-0000-000007290000}"/>
    <cellStyle name="Comma0 6 5 5 8" xfId="21732" xr:uid="{00000000-0005-0000-0000-000008290000}"/>
    <cellStyle name="Comma0 6 5 6" xfId="6903" xr:uid="{00000000-0005-0000-0000-000009290000}"/>
    <cellStyle name="Comma0 6 5 6 2" xfId="8602" xr:uid="{00000000-0005-0000-0000-00000A290000}"/>
    <cellStyle name="Comma0 6 5 6 2 2" xfId="23341" xr:uid="{00000000-0005-0000-0000-00000B290000}"/>
    <cellStyle name="Comma0 6 5 6 3" xfId="11504" xr:uid="{00000000-0005-0000-0000-00000C290000}"/>
    <cellStyle name="Comma0 6 5 6 3 2" xfId="26240" xr:uid="{00000000-0005-0000-0000-00000D290000}"/>
    <cellStyle name="Comma0 6 5 6 4" xfId="12039" xr:uid="{00000000-0005-0000-0000-00000E290000}"/>
    <cellStyle name="Comma0 6 5 6 4 2" xfId="26775" xr:uid="{00000000-0005-0000-0000-00000F290000}"/>
    <cellStyle name="Comma0 6 5 6 5" xfId="12526" xr:uid="{00000000-0005-0000-0000-000010290000}"/>
    <cellStyle name="Comma0 6 5 6 5 2" xfId="27262" xr:uid="{00000000-0005-0000-0000-000011290000}"/>
    <cellStyle name="Comma0 6 5 6 6" xfId="12979" xr:uid="{00000000-0005-0000-0000-000012290000}"/>
    <cellStyle name="Comma0 6 5 6 6 2" xfId="27715" xr:uid="{00000000-0005-0000-0000-000013290000}"/>
    <cellStyle name="Comma0 6 5 6 7" xfId="13393" xr:uid="{00000000-0005-0000-0000-000014290000}"/>
    <cellStyle name="Comma0 6 5 6 7 2" xfId="28129" xr:uid="{00000000-0005-0000-0000-000015290000}"/>
    <cellStyle name="Comma0 6 5 6 8" xfId="21652" xr:uid="{00000000-0005-0000-0000-000016290000}"/>
    <cellStyle name="Comma0 6 5 7" xfId="8597" xr:uid="{00000000-0005-0000-0000-000017290000}"/>
    <cellStyle name="Comma0 6 5 7 2" xfId="9499" xr:uid="{00000000-0005-0000-0000-000018290000}"/>
    <cellStyle name="Comma0 6 5 7 2 2" xfId="24235" xr:uid="{00000000-0005-0000-0000-000019290000}"/>
    <cellStyle name="Comma0 6 5 7 3" xfId="11702" xr:uid="{00000000-0005-0000-0000-00001A290000}"/>
    <cellStyle name="Comma0 6 5 7 3 2" xfId="26438" xr:uid="{00000000-0005-0000-0000-00001B290000}"/>
    <cellStyle name="Comma0 6 5 7 4" xfId="12214" xr:uid="{00000000-0005-0000-0000-00001C290000}"/>
    <cellStyle name="Comma0 6 5 7 4 2" xfId="26950" xr:uid="{00000000-0005-0000-0000-00001D290000}"/>
    <cellStyle name="Comma0 6 5 7 5" xfId="12685" xr:uid="{00000000-0005-0000-0000-00001E290000}"/>
    <cellStyle name="Comma0 6 5 7 5 2" xfId="27421" xr:uid="{00000000-0005-0000-0000-00001F290000}"/>
    <cellStyle name="Comma0 6 5 7 6" xfId="13127" xr:uid="{00000000-0005-0000-0000-000020290000}"/>
    <cellStyle name="Comma0 6 5 7 6 2" xfId="27863" xr:uid="{00000000-0005-0000-0000-000021290000}"/>
    <cellStyle name="Comma0 6 5 7 7" xfId="13527" xr:uid="{00000000-0005-0000-0000-000022290000}"/>
    <cellStyle name="Comma0 6 5 7 7 2" xfId="28263" xr:uid="{00000000-0005-0000-0000-000023290000}"/>
    <cellStyle name="Comma0 6 5 7 8" xfId="23336" xr:uid="{00000000-0005-0000-0000-000024290000}"/>
    <cellStyle name="Comma0 6 5 8" xfId="15048" xr:uid="{00000000-0005-0000-0000-000025290000}"/>
    <cellStyle name="Comma0 6 6" xfId="427" xr:uid="{00000000-0005-0000-0000-000026290000}"/>
    <cellStyle name="Comma0 6 6 2" xfId="7951" xr:uid="{00000000-0005-0000-0000-000027290000}"/>
    <cellStyle name="Comma0 6 6 2 2" xfId="8794" xr:uid="{00000000-0005-0000-0000-000028290000}"/>
    <cellStyle name="Comma0 6 6 2 2 2" xfId="23532" xr:uid="{00000000-0005-0000-0000-000029290000}"/>
    <cellStyle name="Comma0 6 6 2 3" xfId="10369" xr:uid="{00000000-0005-0000-0000-00002A290000}"/>
    <cellStyle name="Comma0 6 6 2 3 2" xfId="25105" xr:uid="{00000000-0005-0000-0000-00002B290000}"/>
    <cellStyle name="Comma0 6 6 2 4" xfId="10091" xr:uid="{00000000-0005-0000-0000-00002C290000}"/>
    <cellStyle name="Comma0 6 6 2 4 2" xfId="24827" xr:uid="{00000000-0005-0000-0000-00002D290000}"/>
    <cellStyle name="Comma0 6 6 2 5" xfId="9993" xr:uid="{00000000-0005-0000-0000-00002E290000}"/>
    <cellStyle name="Comma0 6 6 2 5 2" xfId="24729" xr:uid="{00000000-0005-0000-0000-00002F290000}"/>
    <cellStyle name="Comma0 6 6 2 6" xfId="10226" xr:uid="{00000000-0005-0000-0000-000030290000}"/>
    <cellStyle name="Comma0 6 6 2 6 2" xfId="24962" xr:uid="{00000000-0005-0000-0000-000031290000}"/>
    <cellStyle name="Comma0 6 6 2 7" xfId="9985" xr:uid="{00000000-0005-0000-0000-000032290000}"/>
    <cellStyle name="Comma0 6 6 2 7 2" xfId="24721" xr:uid="{00000000-0005-0000-0000-000033290000}"/>
    <cellStyle name="Comma0 6 6 2 8" xfId="22691" xr:uid="{00000000-0005-0000-0000-000034290000}"/>
    <cellStyle name="Comma0 6 6 3" xfId="7998" xr:uid="{00000000-0005-0000-0000-000035290000}"/>
    <cellStyle name="Comma0 6 6 3 2" xfId="8827" xr:uid="{00000000-0005-0000-0000-000036290000}"/>
    <cellStyle name="Comma0 6 6 3 2 2" xfId="23565" xr:uid="{00000000-0005-0000-0000-000037290000}"/>
    <cellStyle name="Comma0 6 6 3 3" xfId="10560" xr:uid="{00000000-0005-0000-0000-000038290000}"/>
    <cellStyle name="Comma0 6 6 3 3 2" xfId="25296" xr:uid="{00000000-0005-0000-0000-000039290000}"/>
    <cellStyle name="Comma0 6 6 3 4" xfId="10201" xr:uid="{00000000-0005-0000-0000-00003A290000}"/>
    <cellStyle name="Comma0 6 6 3 4 2" xfId="24937" xr:uid="{00000000-0005-0000-0000-00003B290000}"/>
    <cellStyle name="Comma0 6 6 3 5" xfId="10273" xr:uid="{00000000-0005-0000-0000-00003C290000}"/>
    <cellStyle name="Comma0 6 6 3 5 2" xfId="25009" xr:uid="{00000000-0005-0000-0000-00003D290000}"/>
    <cellStyle name="Comma0 6 6 3 6" xfId="12053" xr:uid="{00000000-0005-0000-0000-00003E290000}"/>
    <cellStyle name="Comma0 6 6 3 6 2" xfId="26789" xr:uid="{00000000-0005-0000-0000-00003F290000}"/>
    <cellStyle name="Comma0 6 6 3 7" xfId="12539" xr:uid="{00000000-0005-0000-0000-000040290000}"/>
    <cellStyle name="Comma0 6 6 3 7 2" xfId="27275" xr:uid="{00000000-0005-0000-0000-000041290000}"/>
    <cellStyle name="Comma0 6 6 3 8" xfId="22738" xr:uid="{00000000-0005-0000-0000-000042290000}"/>
    <cellStyle name="Comma0 6 6 4" xfId="7479" xr:uid="{00000000-0005-0000-0000-000043290000}"/>
    <cellStyle name="Comma0 6 6 4 2" xfId="7582" xr:uid="{00000000-0005-0000-0000-000044290000}"/>
    <cellStyle name="Comma0 6 6 4 2 2" xfId="22323" xr:uid="{00000000-0005-0000-0000-000045290000}"/>
    <cellStyle name="Comma0 6 6 4 3" xfId="11097" xr:uid="{00000000-0005-0000-0000-000046290000}"/>
    <cellStyle name="Comma0 6 6 4 3 2" xfId="25833" xr:uid="{00000000-0005-0000-0000-000047290000}"/>
    <cellStyle name="Comma0 6 6 4 4" xfId="10512" xr:uid="{00000000-0005-0000-0000-000048290000}"/>
    <cellStyle name="Comma0 6 6 4 4 2" xfId="25248" xr:uid="{00000000-0005-0000-0000-000049290000}"/>
    <cellStyle name="Comma0 6 6 4 5" xfId="9635" xr:uid="{00000000-0005-0000-0000-00004A290000}"/>
    <cellStyle name="Comma0 6 6 4 5 2" xfId="24371" xr:uid="{00000000-0005-0000-0000-00004B290000}"/>
    <cellStyle name="Comma0 6 6 4 6" xfId="10956" xr:uid="{00000000-0005-0000-0000-00004C290000}"/>
    <cellStyle name="Comma0 6 6 4 6 2" xfId="25692" xr:uid="{00000000-0005-0000-0000-00004D290000}"/>
    <cellStyle name="Comma0 6 6 4 7" xfId="9786" xr:uid="{00000000-0005-0000-0000-00004E290000}"/>
    <cellStyle name="Comma0 6 6 4 7 2" xfId="24522" xr:uid="{00000000-0005-0000-0000-00004F290000}"/>
    <cellStyle name="Comma0 6 6 4 8" xfId="22221" xr:uid="{00000000-0005-0000-0000-000050290000}"/>
    <cellStyle name="Comma0 6 6 5" xfId="8490" xr:uid="{00000000-0005-0000-0000-000051290000}"/>
    <cellStyle name="Comma0 6 6 5 2" xfId="9335" xr:uid="{00000000-0005-0000-0000-000052290000}"/>
    <cellStyle name="Comma0 6 6 5 2 2" xfId="24071" xr:uid="{00000000-0005-0000-0000-000053290000}"/>
    <cellStyle name="Comma0 6 6 5 3" xfId="11304" xr:uid="{00000000-0005-0000-0000-000054290000}"/>
    <cellStyle name="Comma0 6 6 5 3 2" xfId="26040" xr:uid="{00000000-0005-0000-0000-000055290000}"/>
    <cellStyle name="Comma0 6 6 5 4" xfId="11843" xr:uid="{00000000-0005-0000-0000-000056290000}"/>
    <cellStyle name="Comma0 6 6 5 4 2" xfId="26579" xr:uid="{00000000-0005-0000-0000-000057290000}"/>
    <cellStyle name="Comma0 6 6 5 5" xfId="12346" xr:uid="{00000000-0005-0000-0000-000058290000}"/>
    <cellStyle name="Comma0 6 6 5 5 2" xfId="27082" xr:uid="{00000000-0005-0000-0000-000059290000}"/>
    <cellStyle name="Comma0 6 6 5 6" xfId="12813" xr:uid="{00000000-0005-0000-0000-00005A290000}"/>
    <cellStyle name="Comma0 6 6 5 6 2" xfId="27549" xr:uid="{00000000-0005-0000-0000-00005B290000}"/>
    <cellStyle name="Comma0 6 6 5 7" xfId="13249" xr:uid="{00000000-0005-0000-0000-00005C290000}"/>
    <cellStyle name="Comma0 6 6 5 7 2" xfId="27985" xr:uid="{00000000-0005-0000-0000-00005D290000}"/>
    <cellStyle name="Comma0 6 6 5 8" xfId="23229" xr:uid="{00000000-0005-0000-0000-00005E290000}"/>
    <cellStyle name="Comma0 6 6 6" xfId="8524" xr:uid="{00000000-0005-0000-0000-00005F290000}"/>
    <cellStyle name="Comma0 6 6 6 2" xfId="8125" xr:uid="{00000000-0005-0000-0000-000060290000}"/>
    <cellStyle name="Comma0 6 6 6 2 2" xfId="22865" xr:uid="{00000000-0005-0000-0000-000061290000}"/>
    <cellStyle name="Comma0 6 6 6 3" xfId="11489" xr:uid="{00000000-0005-0000-0000-000062290000}"/>
    <cellStyle name="Comma0 6 6 6 3 2" xfId="26225" xr:uid="{00000000-0005-0000-0000-000063290000}"/>
    <cellStyle name="Comma0 6 6 6 4" xfId="12025" xr:uid="{00000000-0005-0000-0000-000064290000}"/>
    <cellStyle name="Comma0 6 6 6 4 2" xfId="26761" xr:uid="{00000000-0005-0000-0000-000065290000}"/>
    <cellStyle name="Comma0 6 6 6 5" xfId="12512" xr:uid="{00000000-0005-0000-0000-000066290000}"/>
    <cellStyle name="Comma0 6 6 6 5 2" xfId="27248" xr:uid="{00000000-0005-0000-0000-000067290000}"/>
    <cellStyle name="Comma0 6 6 6 6" xfId="12965" xr:uid="{00000000-0005-0000-0000-000068290000}"/>
    <cellStyle name="Comma0 6 6 6 6 2" xfId="27701" xr:uid="{00000000-0005-0000-0000-000069290000}"/>
    <cellStyle name="Comma0 6 6 6 7" xfId="13383" xr:uid="{00000000-0005-0000-0000-00006A290000}"/>
    <cellStyle name="Comma0 6 6 6 7 2" xfId="28119" xr:uid="{00000000-0005-0000-0000-00006B290000}"/>
    <cellStyle name="Comma0 6 6 6 8" xfId="23263" xr:uid="{00000000-0005-0000-0000-00006C290000}"/>
    <cellStyle name="Comma0 6 6 7" xfId="7301" xr:uid="{00000000-0005-0000-0000-00006D290000}"/>
    <cellStyle name="Comma0 6 6 7 2" xfId="9489" xr:uid="{00000000-0005-0000-0000-00006E290000}"/>
    <cellStyle name="Comma0 6 6 7 2 2" xfId="24225" xr:uid="{00000000-0005-0000-0000-00006F290000}"/>
    <cellStyle name="Comma0 6 6 7 3" xfId="11683" xr:uid="{00000000-0005-0000-0000-000070290000}"/>
    <cellStyle name="Comma0 6 6 7 3 2" xfId="26419" xr:uid="{00000000-0005-0000-0000-000071290000}"/>
    <cellStyle name="Comma0 6 6 7 4" xfId="12201" xr:uid="{00000000-0005-0000-0000-000072290000}"/>
    <cellStyle name="Comma0 6 6 7 4 2" xfId="26937" xr:uid="{00000000-0005-0000-0000-000073290000}"/>
    <cellStyle name="Comma0 6 6 7 5" xfId="12672" xr:uid="{00000000-0005-0000-0000-000074290000}"/>
    <cellStyle name="Comma0 6 6 7 5 2" xfId="27408" xr:uid="{00000000-0005-0000-0000-000075290000}"/>
    <cellStyle name="Comma0 6 6 7 6" xfId="13114" xr:uid="{00000000-0005-0000-0000-000076290000}"/>
    <cellStyle name="Comma0 6 6 7 6 2" xfId="27850" xr:uid="{00000000-0005-0000-0000-000077290000}"/>
    <cellStyle name="Comma0 6 6 7 7" xfId="13517" xr:uid="{00000000-0005-0000-0000-000078290000}"/>
    <cellStyle name="Comma0 6 6 7 7 2" xfId="28253" xr:uid="{00000000-0005-0000-0000-000079290000}"/>
    <cellStyle name="Comma0 6 6 7 8" xfId="22046" xr:uid="{00000000-0005-0000-0000-00007A290000}"/>
    <cellStyle name="Comma0 6 6 8" xfId="15224" xr:uid="{00000000-0005-0000-0000-00007B290000}"/>
    <cellStyle name="Comma0 6 7" xfId="603" xr:uid="{00000000-0005-0000-0000-00007C290000}"/>
    <cellStyle name="Comma0 6 7 2" xfId="7082" xr:uid="{00000000-0005-0000-0000-00007D290000}"/>
    <cellStyle name="Comma0 6 7 2 2" xfId="8233" xr:uid="{00000000-0005-0000-0000-00007E290000}"/>
    <cellStyle name="Comma0 6 7 2 2 2" xfId="22973" xr:uid="{00000000-0005-0000-0000-00007F290000}"/>
    <cellStyle name="Comma0 6 7 2 3" xfId="10387" xr:uid="{00000000-0005-0000-0000-000080290000}"/>
    <cellStyle name="Comma0 6 7 2 3 2" xfId="25123" xr:uid="{00000000-0005-0000-0000-000081290000}"/>
    <cellStyle name="Comma0 6 7 2 4" xfId="10981" xr:uid="{00000000-0005-0000-0000-000082290000}"/>
    <cellStyle name="Comma0 6 7 2 4 2" xfId="25717" xr:uid="{00000000-0005-0000-0000-000083290000}"/>
    <cellStyle name="Comma0 6 7 2 5" xfId="12035" xr:uid="{00000000-0005-0000-0000-000084290000}"/>
    <cellStyle name="Comma0 6 7 2 5 2" xfId="26771" xr:uid="{00000000-0005-0000-0000-000085290000}"/>
    <cellStyle name="Comma0 6 7 2 6" xfId="12522" xr:uid="{00000000-0005-0000-0000-000086290000}"/>
    <cellStyle name="Comma0 6 7 2 6 2" xfId="27258" xr:uid="{00000000-0005-0000-0000-000087290000}"/>
    <cellStyle name="Comma0 6 7 2 7" xfId="12975" xr:uid="{00000000-0005-0000-0000-000088290000}"/>
    <cellStyle name="Comma0 6 7 2 7 2" xfId="27711" xr:uid="{00000000-0005-0000-0000-000089290000}"/>
    <cellStyle name="Comma0 6 7 2 8" xfId="21828" xr:uid="{00000000-0005-0000-0000-00008A290000}"/>
    <cellStyle name="Comma0 6 7 3" xfId="8556" xr:uid="{00000000-0005-0000-0000-00008B290000}"/>
    <cellStyle name="Comma0 6 7 3 2" xfId="8189" xr:uid="{00000000-0005-0000-0000-00008C290000}"/>
    <cellStyle name="Comma0 6 7 3 2 2" xfId="22929" xr:uid="{00000000-0005-0000-0000-00008D290000}"/>
    <cellStyle name="Comma0 6 7 3 3" xfId="10583" xr:uid="{00000000-0005-0000-0000-00008E290000}"/>
    <cellStyle name="Comma0 6 7 3 3 2" xfId="25319" xr:uid="{00000000-0005-0000-0000-00008F290000}"/>
    <cellStyle name="Comma0 6 7 3 4" xfId="10021" xr:uid="{00000000-0005-0000-0000-000090290000}"/>
    <cellStyle name="Comma0 6 7 3 4 2" xfId="24757" xr:uid="{00000000-0005-0000-0000-000091290000}"/>
    <cellStyle name="Comma0 6 7 3 5" xfId="11429" xr:uid="{00000000-0005-0000-0000-000092290000}"/>
    <cellStyle name="Comma0 6 7 3 5 2" xfId="26165" xr:uid="{00000000-0005-0000-0000-000093290000}"/>
    <cellStyle name="Comma0 6 7 3 6" xfId="10301" xr:uid="{00000000-0005-0000-0000-000094290000}"/>
    <cellStyle name="Comma0 6 7 3 6 2" xfId="25037" xr:uid="{00000000-0005-0000-0000-000095290000}"/>
    <cellStyle name="Comma0 6 7 3 7" xfId="10060" xr:uid="{00000000-0005-0000-0000-000096290000}"/>
    <cellStyle name="Comma0 6 7 3 7 2" xfId="24796" xr:uid="{00000000-0005-0000-0000-000097290000}"/>
    <cellStyle name="Comma0 6 7 3 8" xfId="23295" xr:uid="{00000000-0005-0000-0000-000098290000}"/>
    <cellStyle name="Comma0 6 7 4" xfId="8129" xr:uid="{00000000-0005-0000-0000-000099290000}"/>
    <cellStyle name="Comma0 6 7 4 2" xfId="6825" xr:uid="{00000000-0005-0000-0000-00009A290000}"/>
    <cellStyle name="Comma0 6 7 4 2 2" xfId="21574" xr:uid="{00000000-0005-0000-0000-00009B290000}"/>
    <cellStyle name="Comma0 6 7 4 3" xfId="11119" xr:uid="{00000000-0005-0000-0000-00009C290000}"/>
    <cellStyle name="Comma0 6 7 4 3 2" xfId="25855" xr:uid="{00000000-0005-0000-0000-00009D290000}"/>
    <cellStyle name="Comma0 6 7 4 4" xfId="10123" xr:uid="{00000000-0005-0000-0000-00009E290000}"/>
    <cellStyle name="Comma0 6 7 4 4 2" xfId="24859" xr:uid="{00000000-0005-0000-0000-00009F290000}"/>
    <cellStyle name="Comma0 6 7 4 5" xfId="9989" xr:uid="{00000000-0005-0000-0000-0000A0290000}"/>
    <cellStyle name="Comma0 6 7 4 5 2" xfId="24725" xr:uid="{00000000-0005-0000-0000-0000A1290000}"/>
    <cellStyle name="Comma0 6 7 4 6" xfId="10816" xr:uid="{00000000-0005-0000-0000-0000A2290000}"/>
    <cellStyle name="Comma0 6 7 4 6 2" xfId="25552" xr:uid="{00000000-0005-0000-0000-0000A3290000}"/>
    <cellStyle name="Comma0 6 7 4 7" xfId="11614" xr:uid="{00000000-0005-0000-0000-0000A4290000}"/>
    <cellStyle name="Comma0 6 7 4 7 2" xfId="26350" xr:uid="{00000000-0005-0000-0000-0000A5290000}"/>
    <cellStyle name="Comma0 6 7 4 8" xfId="22869" xr:uid="{00000000-0005-0000-0000-0000A6290000}"/>
    <cellStyle name="Comma0 6 7 5" xfId="6982" xr:uid="{00000000-0005-0000-0000-0000A7290000}"/>
    <cellStyle name="Comma0 6 7 5 2" xfId="7576" xr:uid="{00000000-0005-0000-0000-0000A8290000}"/>
    <cellStyle name="Comma0 6 7 5 2 2" xfId="22317" xr:uid="{00000000-0005-0000-0000-0000A9290000}"/>
    <cellStyle name="Comma0 6 7 5 3" xfId="11325" xr:uid="{00000000-0005-0000-0000-0000AA290000}"/>
    <cellStyle name="Comma0 6 7 5 3 2" xfId="26061" xr:uid="{00000000-0005-0000-0000-0000AB290000}"/>
    <cellStyle name="Comma0 6 7 5 4" xfId="11864" xr:uid="{00000000-0005-0000-0000-0000AC290000}"/>
    <cellStyle name="Comma0 6 7 5 4 2" xfId="26600" xr:uid="{00000000-0005-0000-0000-0000AD290000}"/>
    <cellStyle name="Comma0 6 7 5 5" xfId="12366" xr:uid="{00000000-0005-0000-0000-0000AE290000}"/>
    <cellStyle name="Comma0 6 7 5 5 2" xfId="27102" xr:uid="{00000000-0005-0000-0000-0000AF290000}"/>
    <cellStyle name="Comma0 6 7 5 6" xfId="12831" xr:uid="{00000000-0005-0000-0000-0000B0290000}"/>
    <cellStyle name="Comma0 6 7 5 6 2" xfId="27567" xr:uid="{00000000-0005-0000-0000-0000B1290000}"/>
    <cellStyle name="Comma0 6 7 5 7" xfId="13263" xr:uid="{00000000-0005-0000-0000-0000B2290000}"/>
    <cellStyle name="Comma0 6 7 5 7 2" xfId="27999" xr:uid="{00000000-0005-0000-0000-0000B3290000}"/>
    <cellStyle name="Comma0 6 7 5 8" xfId="21728" xr:uid="{00000000-0005-0000-0000-0000B4290000}"/>
    <cellStyle name="Comma0 6 7 6" xfId="7963" xr:uid="{00000000-0005-0000-0000-0000B5290000}"/>
    <cellStyle name="Comma0 6 7 6 2" xfId="8409" xr:uid="{00000000-0005-0000-0000-0000B6290000}"/>
    <cellStyle name="Comma0 6 7 6 2 2" xfId="23148" xr:uid="{00000000-0005-0000-0000-0000B7290000}"/>
    <cellStyle name="Comma0 6 7 6 3" xfId="11508" xr:uid="{00000000-0005-0000-0000-0000B8290000}"/>
    <cellStyle name="Comma0 6 7 6 3 2" xfId="26244" xr:uid="{00000000-0005-0000-0000-0000B9290000}"/>
    <cellStyle name="Comma0 6 7 6 4" xfId="12043" xr:uid="{00000000-0005-0000-0000-0000BA290000}"/>
    <cellStyle name="Comma0 6 7 6 4 2" xfId="26779" xr:uid="{00000000-0005-0000-0000-0000BB290000}"/>
    <cellStyle name="Comma0 6 7 6 5" xfId="12530" xr:uid="{00000000-0005-0000-0000-0000BC290000}"/>
    <cellStyle name="Comma0 6 7 6 5 2" xfId="27266" xr:uid="{00000000-0005-0000-0000-0000BD290000}"/>
    <cellStyle name="Comma0 6 7 6 6" xfId="12983" xr:uid="{00000000-0005-0000-0000-0000BE290000}"/>
    <cellStyle name="Comma0 6 7 6 6 2" xfId="27719" xr:uid="{00000000-0005-0000-0000-0000BF290000}"/>
    <cellStyle name="Comma0 6 7 6 7" xfId="13397" xr:uid="{00000000-0005-0000-0000-0000C0290000}"/>
    <cellStyle name="Comma0 6 7 6 7 2" xfId="28133" xr:uid="{00000000-0005-0000-0000-0000C1290000}"/>
    <cellStyle name="Comma0 6 7 6 8" xfId="22703" xr:uid="{00000000-0005-0000-0000-0000C2290000}"/>
    <cellStyle name="Comma0 6 7 7" xfId="8376" xr:uid="{00000000-0005-0000-0000-0000C3290000}"/>
    <cellStyle name="Comma0 6 7 7 2" xfId="9503" xr:uid="{00000000-0005-0000-0000-0000C4290000}"/>
    <cellStyle name="Comma0 6 7 7 2 2" xfId="24239" xr:uid="{00000000-0005-0000-0000-0000C5290000}"/>
    <cellStyle name="Comma0 6 7 7 3" xfId="11706" xr:uid="{00000000-0005-0000-0000-0000C6290000}"/>
    <cellStyle name="Comma0 6 7 7 3 2" xfId="26442" xr:uid="{00000000-0005-0000-0000-0000C7290000}"/>
    <cellStyle name="Comma0 6 7 7 4" xfId="12218" xr:uid="{00000000-0005-0000-0000-0000C8290000}"/>
    <cellStyle name="Comma0 6 7 7 4 2" xfId="26954" xr:uid="{00000000-0005-0000-0000-0000C9290000}"/>
    <cellStyle name="Comma0 6 7 7 5" xfId="12689" xr:uid="{00000000-0005-0000-0000-0000CA290000}"/>
    <cellStyle name="Comma0 6 7 7 5 2" xfId="27425" xr:uid="{00000000-0005-0000-0000-0000CB290000}"/>
    <cellStyle name="Comma0 6 7 7 6" xfId="13131" xr:uid="{00000000-0005-0000-0000-0000CC290000}"/>
    <cellStyle name="Comma0 6 7 7 6 2" xfId="27867" xr:uid="{00000000-0005-0000-0000-0000CD290000}"/>
    <cellStyle name="Comma0 6 7 7 7" xfId="13531" xr:uid="{00000000-0005-0000-0000-0000CE290000}"/>
    <cellStyle name="Comma0 6 7 7 7 2" xfId="28267" xr:uid="{00000000-0005-0000-0000-0000CF290000}"/>
    <cellStyle name="Comma0 6 7 7 8" xfId="23116" xr:uid="{00000000-0005-0000-0000-0000D0290000}"/>
    <cellStyle name="Comma0 6 7 8" xfId="15400" xr:uid="{00000000-0005-0000-0000-0000D1290000}"/>
    <cellStyle name="Comma0 6 8" xfId="779" xr:uid="{00000000-0005-0000-0000-0000D2290000}"/>
    <cellStyle name="Comma0 6 8 2" xfId="8547" xr:uid="{00000000-0005-0000-0000-0000D3290000}"/>
    <cellStyle name="Comma0 6 8 2 2" xfId="9308" xr:uid="{00000000-0005-0000-0000-0000D4290000}"/>
    <cellStyle name="Comma0 6 8 2 2 2" xfId="24044" xr:uid="{00000000-0005-0000-0000-0000D5290000}"/>
    <cellStyle name="Comma0 6 8 2 3" xfId="10364" xr:uid="{00000000-0005-0000-0000-0000D6290000}"/>
    <cellStyle name="Comma0 6 8 2 3 2" xfId="25100" xr:uid="{00000000-0005-0000-0000-0000D7290000}"/>
    <cellStyle name="Comma0 6 8 2 4" xfId="10564" xr:uid="{00000000-0005-0000-0000-0000D8290000}"/>
    <cellStyle name="Comma0 6 8 2 4 2" xfId="25300" xr:uid="{00000000-0005-0000-0000-0000D9290000}"/>
    <cellStyle name="Comma0 6 8 2 5" xfId="10973" xr:uid="{00000000-0005-0000-0000-0000DA290000}"/>
    <cellStyle name="Comma0 6 8 2 5 2" xfId="25709" xr:uid="{00000000-0005-0000-0000-0000DB290000}"/>
    <cellStyle name="Comma0 6 8 2 6" xfId="11212" xr:uid="{00000000-0005-0000-0000-0000DC290000}"/>
    <cellStyle name="Comma0 6 8 2 6 2" xfId="25948" xr:uid="{00000000-0005-0000-0000-0000DD290000}"/>
    <cellStyle name="Comma0 6 8 2 7" xfId="11630" xr:uid="{00000000-0005-0000-0000-0000DE290000}"/>
    <cellStyle name="Comma0 6 8 2 7 2" xfId="26366" xr:uid="{00000000-0005-0000-0000-0000DF290000}"/>
    <cellStyle name="Comma0 6 8 2 8" xfId="23286" xr:uid="{00000000-0005-0000-0000-0000E0290000}"/>
    <cellStyle name="Comma0 6 8 3" xfId="8296" xr:uid="{00000000-0005-0000-0000-0000E1290000}"/>
    <cellStyle name="Comma0 6 8 3 2" xfId="9271" xr:uid="{00000000-0005-0000-0000-0000E2290000}"/>
    <cellStyle name="Comma0 6 8 3 2 2" xfId="24007" xr:uid="{00000000-0005-0000-0000-0000E3290000}"/>
    <cellStyle name="Comma0 6 8 3 3" xfId="10555" xr:uid="{00000000-0005-0000-0000-0000E4290000}"/>
    <cellStyle name="Comma0 6 8 3 3 2" xfId="25291" xr:uid="{00000000-0005-0000-0000-0000E5290000}"/>
    <cellStyle name="Comma0 6 8 3 4" xfId="10828" xr:uid="{00000000-0005-0000-0000-0000E6290000}"/>
    <cellStyle name="Comma0 6 8 3 4 2" xfId="25564" xr:uid="{00000000-0005-0000-0000-0000E7290000}"/>
    <cellStyle name="Comma0 6 8 3 5" xfId="10114" xr:uid="{00000000-0005-0000-0000-0000E8290000}"/>
    <cellStyle name="Comma0 6 8 3 5 2" xfId="24850" xr:uid="{00000000-0005-0000-0000-0000E9290000}"/>
    <cellStyle name="Comma0 6 8 3 6" xfId="11342" xr:uid="{00000000-0005-0000-0000-0000EA290000}"/>
    <cellStyle name="Comma0 6 8 3 6 2" xfId="26078" xr:uid="{00000000-0005-0000-0000-0000EB290000}"/>
    <cellStyle name="Comma0 6 8 3 7" xfId="11697" xr:uid="{00000000-0005-0000-0000-0000EC290000}"/>
    <cellStyle name="Comma0 6 8 3 7 2" xfId="26433" xr:uid="{00000000-0005-0000-0000-0000ED290000}"/>
    <cellStyle name="Comma0 6 8 3 8" xfId="23036" xr:uid="{00000000-0005-0000-0000-0000EE290000}"/>
    <cellStyle name="Comma0 6 8 4" xfId="7052" xr:uid="{00000000-0005-0000-0000-0000EF290000}"/>
    <cellStyle name="Comma0 6 8 4 2" xfId="6900" xr:uid="{00000000-0005-0000-0000-0000F0290000}"/>
    <cellStyle name="Comma0 6 8 4 2 2" xfId="21649" xr:uid="{00000000-0005-0000-0000-0000F1290000}"/>
    <cellStyle name="Comma0 6 8 4 3" xfId="11093" xr:uid="{00000000-0005-0000-0000-0000F2290000}"/>
    <cellStyle name="Comma0 6 8 4 3 2" xfId="25829" xr:uid="{00000000-0005-0000-0000-0000F3290000}"/>
    <cellStyle name="Comma0 6 8 4 4" xfId="9666" xr:uid="{00000000-0005-0000-0000-0000F4290000}"/>
    <cellStyle name="Comma0 6 8 4 4 2" xfId="24402" xr:uid="{00000000-0005-0000-0000-0000F5290000}"/>
    <cellStyle name="Comma0 6 8 4 5" xfId="11047" xr:uid="{00000000-0005-0000-0000-0000F6290000}"/>
    <cellStyle name="Comma0 6 8 4 5 2" xfId="25783" xr:uid="{00000000-0005-0000-0000-0000F7290000}"/>
    <cellStyle name="Comma0 6 8 4 6" xfId="10911" xr:uid="{00000000-0005-0000-0000-0000F8290000}"/>
    <cellStyle name="Comma0 6 8 4 6 2" xfId="25647" xr:uid="{00000000-0005-0000-0000-0000F9290000}"/>
    <cellStyle name="Comma0 6 8 4 7" xfId="11008" xr:uid="{00000000-0005-0000-0000-0000FA290000}"/>
    <cellStyle name="Comma0 6 8 4 7 2" xfId="25744" xr:uid="{00000000-0005-0000-0000-0000FB290000}"/>
    <cellStyle name="Comma0 6 8 4 8" xfId="21798" xr:uid="{00000000-0005-0000-0000-0000FC290000}"/>
    <cellStyle name="Comma0 6 8 5" xfId="6914" xr:uid="{00000000-0005-0000-0000-0000FD290000}"/>
    <cellStyle name="Comma0 6 8 5 2" xfId="7554" xr:uid="{00000000-0005-0000-0000-0000FE290000}"/>
    <cellStyle name="Comma0 6 8 5 2 2" xfId="22295" xr:uid="{00000000-0005-0000-0000-0000FF290000}"/>
    <cellStyle name="Comma0 6 8 5 3" xfId="11298" xr:uid="{00000000-0005-0000-0000-0000002A0000}"/>
    <cellStyle name="Comma0 6 8 5 3 2" xfId="26034" xr:uid="{00000000-0005-0000-0000-0000012A0000}"/>
    <cellStyle name="Comma0 6 8 5 4" xfId="11839" xr:uid="{00000000-0005-0000-0000-0000022A0000}"/>
    <cellStyle name="Comma0 6 8 5 4 2" xfId="26575" xr:uid="{00000000-0005-0000-0000-0000032A0000}"/>
    <cellStyle name="Comma0 6 8 5 5" xfId="12342" xr:uid="{00000000-0005-0000-0000-0000042A0000}"/>
    <cellStyle name="Comma0 6 8 5 5 2" xfId="27078" xr:uid="{00000000-0005-0000-0000-0000052A0000}"/>
    <cellStyle name="Comma0 6 8 5 6" xfId="12809" xr:uid="{00000000-0005-0000-0000-0000062A0000}"/>
    <cellStyle name="Comma0 6 8 5 6 2" xfId="27545" xr:uid="{00000000-0005-0000-0000-0000072A0000}"/>
    <cellStyle name="Comma0 6 8 5 7" xfId="13245" xr:uid="{00000000-0005-0000-0000-0000082A0000}"/>
    <cellStyle name="Comma0 6 8 5 7 2" xfId="27981" xr:uid="{00000000-0005-0000-0000-0000092A0000}"/>
    <cellStyle name="Comma0 6 8 5 8" xfId="21663" xr:uid="{00000000-0005-0000-0000-00000A2A0000}"/>
    <cellStyle name="Comma0 6 8 6" xfId="7929" xr:uid="{00000000-0005-0000-0000-00000B2A0000}"/>
    <cellStyle name="Comma0 6 8 6 2" xfId="9263" xr:uid="{00000000-0005-0000-0000-00000C2A0000}"/>
    <cellStyle name="Comma0 6 8 6 2 2" xfId="24000" xr:uid="{00000000-0005-0000-0000-00000D2A0000}"/>
    <cellStyle name="Comma0 6 8 6 3" xfId="11485" xr:uid="{00000000-0005-0000-0000-00000E2A0000}"/>
    <cellStyle name="Comma0 6 8 6 3 2" xfId="26221" xr:uid="{00000000-0005-0000-0000-00000F2A0000}"/>
    <cellStyle name="Comma0 6 8 6 4" xfId="12020" xr:uid="{00000000-0005-0000-0000-0000102A0000}"/>
    <cellStyle name="Comma0 6 8 6 4 2" xfId="26756" xr:uid="{00000000-0005-0000-0000-0000112A0000}"/>
    <cellStyle name="Comma0 6 8 6 5" xfId="12508" xr:uid="{00000000-0005-0000-0000-0000122A0000}"/>
    <cellStyle name="Comma0 6 8 6 5 2" xfId="27244" xr:uid="{00000000-0005-0000-0000-0000132A0000}"/>
    <cellStyle name="Comma0 6 8 6 6" xfId="12961" xr:uid="{00000000-0005-0000-0000-0000142A0000}"/>
    <cellStyle name="Comma0 6 8 6 6 2" xfId="27697" xr:uid="{00000000-0005-0000-0000-0000152A0000}"/>
    <cellStyle name="Comma0 6 8 6 7" xfId="13379" xr:uid="{00000000-0005-0000-0000-0000162A0000}"/>
    <cellStyle name="Comma0 6 8 6 7 2" xfId="28115" xr:uid="{00000000-0005-0000-0000-0000172A0000}"/>
    <cellStyle name="Comma0 6 8 6 8" xfId="22669" xr:uid="{00000000-0005-0000-0000-0000182A0000}"/>
    <cellStyle name="Comma0 6 8 7" xfId="7865" xr:uid="{00000000-0005-0000-0000-0000192A0000}"/>
    <cellStyle name="Comma0 6 8 7 2" xfId="9485" xr:uid="{00000000-0005-0000-0000-00001A2A0000}"/>
    <cellStyle name="Comma0 6 8 7 2 2" xfId="24221" xr:uid="{00000000-0005-0000-0000-00001B2A0000}"/>
    <cellStyle name="Comma0 6 8 7 3" xfId="11679" xr:uid="{00000000-0005-0000-0000-00001C2A0000}"/>
    <cellStyle name="Comma0 6 8 7 3 2" xfId="26415" xr:uid="{00000000-0005-0000-0000-00001D2A0000}"/>
    <cellStyle name="Comma0 6 8 7 4" xfId="12196" xr:uid="{00000000-0005-0000-0000-00001E2A0000}"/>
    <cellStyle name="Comma0 6 8 7 4 2" xfId="26932" xr:uid="{00000000-0005-0000-0000-00001F2A0000}"/>
    <cellStyle name="Comma0 6 8 7 5" xfId="12668" xr:uid="{00000000-0005-0000-0000-0000202A0000}"/>
    <cellStyle name="Comma0 6 8 7 5 2" xfId="27404" xr:uid="{00000000-0005-0000-0000-0000212A0000}"/>
    <cellStyle name="Comma0 6 8 7 6" xfId="13110" xr:uid="{00000000-0005-0000-0000-0000222A0000}"/>
    <cellStyle name="Comma0 6 8 7 6 2" xfId="27846" xr:uid="{00000000-0005-0000-0000-0000232A0000}"/>
    <cellStyle name="Comma0 6 8 7 7" xfId="13513" xr:uid="{00000000-0005-0000-0000-0000242A0000}"/>
    <cellStyle name="Comma0 6 8 7 7 2" xfId="28249" xr:uid="{00000000-0005-0000-0000-0000252A0000}"/>
    <cellStyle name="Comma0 6 8 7 8" xfId="22605" xr:uid="{00000000-0005-0000-0000-0000262A0000}"/>
    <cellStyle name="Comma0 6 8 8" xfId="15576" xr:uid="{00000000-0005-0000-0000-0000272A0000}"/>
    <cellStyle name="Comma0 6 9" xfId="955" xr:uid="{00000000-0005-0000-0000-0000282A0000}"/>
    <cellStyle name="Comma0 6 9 2" xfId="7913" xr:uid="{00000000-0005-0000-0000-0000292A0000}"/>
    <cellStyle name="Comma0 6 9 2 2" xfId="7855" xr:uid="{00000000-0005-0000-0000-00002A2A0000}"/>
    <cellStyle name="Comma0 6 9 2 2 2" xfId="22595" xr:uid="{00000000-0005-0000-0000-00002B2A0000}"/>
    <cellStyle name="Comma0 6 9 2 3" xfId="10389" xr:uid="{00000000-0005-0000-0000-00002C2A0000}"/>
    <cellStyle name="Comma0 6 9 2 3 2" xfId="25125" xr:uid="{00000000-0005-0000-0000-00002D2A0000}"/>
    <cellStyle name="Comma0 6 9 2 4" xfId="10804" xr:uid="{00000000-0005-0000-0000-00002E2A0000}"/>
    <cellStyle name="Comma0 6 9 2 4 2" xfId="25540" xr:uid="{00000000-0005-0000-0000-00002F2A0000}"/>
    <cellStyle name="Comma0 6 9 2 5" xfId="9777" xr:uid="{00000000-0005-0000-0000-0000302A0000}"/>
    <cellStyle name="Comma0 6 9 2 5 2" xfId="24513" xr:uid="{00000000-0005-0000-0000-0000312A0000}"/>
    <cellStyle name="Comma0 6 9 2 6" xfId="11643" xr:uid="{00000000-0005-0000-0000-0000322A0000}"/>
    <cellStyle name="Comma0 6 9 2 6 2" xfId="26379" xr:uid="{00000000-0005-0000-0000-0000332A0000}"/>
    <cellStyle name="Comma0 6 9 2 7" xfId="10858" xr:uid="{00000000-0005-0000-0000-0000342A0000}"/>
    <cellStyle name="Comma0 6 9 2 7 2" xfId="25594" xr:uid="{00000000-0005-0000-0000-0000352A0000}"/>
    <cellStyle name="Comma0 6 9 2 8" xfId="22653" xr:uid="{00000000-0005-0000-0000-0000362A0000}"/>
    <cellStyle name="Comma0 6 9 3" xfId="8141" xr:uid="{00000000-0005-0000-0000-0000372A0000}"/>
    <cellStyle name="Comma0 6 9 3 2" xfId="9120" xr:uid="{00000000-0005-0000-0000-0000382A0000}"/>
    <cellStyle name="Comma0 6 9 3 2 2" xfId="23857" xr:uid="{00000000-0005-0000-0000-0000392A0000}"/>
    <cellStyle name="Comma0 6 9 3 3" xfId="10586" xr:uid="{00000000-0005-0000-0000-00003A2A0000}"/>
    <cellStyle name="Comma0 6 9 3 3 2" xfId="25322" xr:uid="{00000000-0005-0000-0000-00003B2A0000}"/>
    <cellStyle name="Comma0 6 9 3 4" xfId="9857" xr:uid="{00000000-0005-0000-0000-00003C2A0000}"/>
    <cellStyle name="Comma0 6 9 3 4 2" xfId="24593" xr:uid="{00000000-0005-0000-0000-00003D2A0000}"/>
    <cellStyle name="Comma0 6 9 3 5" xfId="11989" xr:uid="{00000000-0005-0000-0000-00003E2A0000}"/>
    <cellStyle name="Comma0 6 9 3 5 2" xfId="26725" xr:uid="{00000000-0005-0000-0000-00003F2A0000}"/>
    <cellStyle name="Comma0 6 9 3 6" xfId="12478" xr:uid="{00000000-0005-0000-0000-0000402A0000}"/>
    <cellStyle name="Comma0 6 9 3 6 2" xfId="27214" xr:uid="{00000000-0005-0000-0000-0000412A0000}"/>
    <cellStyle name="Comma0 6 9 3 7" xfId="12933" xr:uid="{00000000-0005-0000-0000-0000422A0000}"/>
    <cellStyle name="Comma0 6 9 3 7 2" xfId="27669" xr:uid="{00000000-0005-0000-0000-0000432A0000}"/>
    <cellStyle name="Comma0 6 9 3 8" xfId="22881" xr:uid="{00000000-0005-0000-0000-0000442A0000}"/>
    <cellStyle name="Comma0 6 9 4" xfId="7534" xr:uid="{00000000-0005-0000-0000-0000452A0000}"/>
    <cellStyle name="Comma0 6 9 4 2" xfId="9045" xr:uid="{00000000-0005-0000-0000-0000462A0000}"/>
    <cellStyle name="Comma0 6 9 4 2 2" xfId="23782" xr:uid="{00000000-0005-0000-0000-0000472A0000}"/>
    <cellStyle name="Comma0 6 9 4 3" xfId="11121" xr:uid="{00000000-0005-0000-0000-0000482A0000}"/>
    <cellStyle name="Comma0 6 9 4 3 2" xfId="25857" xr:uid="{00000000-0005-0000-0000-0000492A0000}"/>
    <cellStyle name="Comma0 6 9 4 4" xfId="10008" xr:uid="{00000000-0005-0000-0000-00004A2A0000}"/>
    <cellStyle name="Comma0 6 9 4 4 2" xfId="24744" xr:uid="{00000000-0005-0000-0000-00004B2A0000}"/>
    <cellStyle name="Comma0 6 9 4 5" xfId="9944" xr:uid="{00000000-0005-0000-0000-00004C2A0000}"/>
    <cellStyle name="Comma0 6 9 4 5 2" xfId="24680" xr:uid="{00000000-0005-0000-0000-00004D2A0000}"/>
    <cellStyle name="Comma0 6 9 4 6" xfId="12147" xr:uid="{00000000-0005-0000-0000-00004E2A0000}"/>
    <cellStyle name="Comma0 6 9 4 6 2" xfId="26883" xr:uid="{00000000-0005-0000-0000-00004F2A0000}"/>
    <cellStyle name="Comma0 6 9 4 7" xfId="12626" xr:uid="{00000000-0005-0000-0000-0000502A0000}"/>
    <cellStyle name="Comma0 6 9 4 7 2" xfId="27362" xr:uid="{00000000-0005-0000-0000-0000512A0000}"/>
    <cellStyle name="Comma0 6 9 4 8" xfId="22276" xr:uid="{00000000-0005-0000-0000-0000522A0000}"/>
    <cellStyle name="Comma0 6 9 5" xfId="6581" xr:uid="{00000000-0005-0000-0000-0000532A0000}"/>
    <cellStyle name="Comma0 6 9 5 2" xfId="6655" xr:uid="{00000000-0005-0000-0000-0000542A0000}"/>
    <cellStyle name="Comma0 6 9 5 2 2" xfId="21404" xr:uid="{00000000-0005-0000-0000-0000552A0000}"/>
    <cellStyle name="Comma0 6 9 5 3" xfId="11327" xr:uid="{00000000-0005-0000-0000-0000562A0000}"/>
    <cellStyle name="Comma0 6 9 5 3 2" xfId="26063" xr:uid="{00000000-0005-0000-0000-0000572A0000}"/>
    <cellStyle name="Comma0 6 9 5 4" xfId="11866" xr:uid="{00000000-0005-0000-0000-0000582A0000}"/>
    <cellStyle name="Comma0 6 9 5 4 2" xfId="26602" xr:uid="{00000000-0005-0000-0000-0000592A0000}"/>
    <cellStyle name="Comma0 6 9 5 5" xfId="12368" xr:uid="{00000000-0005-0000-0000-00005A2A0000}"/>
    <cellStyle name="Comma0 6 9 5 5 2" xfId="27104" xr:uid="{00000000-0005-0000-0000-00005B2A0000}"/>
    <cellStyle name="Comma0 6 9 5 6" xfId="12833" xr:uid="{00000000-0005-0000-0000-00005C2A0000}"/>
    <cellStyle name="Comma0 6 9 5 6 2" xfId="27569" xr:uid="{00000000-0005-0000-0000-00005D2A0000}"/>
    <cellStyle name="Comma0 6 9 5 7" xfId="13265" xr:uid="{00000000-0005-0000-0000-00005E2A0000}"/>
    <cellStyle name="Comma0 6 9 5 7 2" xfId="28001" xr:uid="{00000000-0005-0000-0000-00005F2A0000}"/>
    <cellStyle name="Comma0 6 9 5 8" xfId="21330" xr:uid="{00000000-0005-0000-0000-0000602A0000}"/>
    <cellStyle name="Comma0 6 9 6" xfId="6924" xr:uid="{00000000-0005-0000-0000-0000612A0000}"/>
    <cellStyle name="Comma0 6 9 6 2" xfId="6772" xr:uid="{00000000-0005-0000-0000-0000622A0000}"/>
    <cellStyle name="Comma0 6 9 6 2 2" xfId="21521" xr:uid="{00000000-0005-0000-0000-0000632A0000}"/>
    <cellStyle name="Comma0 6 9 6 3" xfId="11511" xr:uid="{00000000-0005-0000-0000-0000642A0000}"/>
    <cellStyle name="Comma0 6 9 6 3 2" xfId="26247" xr:uid="{00000000-0005-0000-0000-0000652A0000}"/>
    <cellStyle name="Comma0 6 9 6 4" xfId="12046" xr:uid="{00000000-0005-0000-0000-0000662A0000}"/>
    <cellStyle name="Comma0 6 9 6 4 2" xfId="26782" xr:uid="{00000000-0005-0000-0000-0000672A0000}"/>
    <cellStyle name="Comma0 6 9 6 5" xfId="12532" xr:uid="{00000000-0005-0000-0000-0000682A0000}"/>
    <cellStyle name="Comma0 6 9 6 5 2" xfId="27268" xr:uid="{00000000-0005-0000-0000-0000692A0000}"/>
    <cellStyle name="Comma0 6 9 6 6" xfId="12985" xr:uid="{00000000-0005-0000-0000-00006A2A0000}"/>
    <cellStyle name="Comma0 6 9 6 6 2" xfId="27721" xr:uid="{00000000-0005-0000-0000-00006B2A0000}"/>
    <cellStyle name="Comma0 6 9 6 7" xfId="13399" xr:uid="{00000000-0005-0000-0000-00006C2A0000}"/>
    <cellStyle name="Comma0 6 9 6 7 2" xfId="28135" xr:uid="{00000000-0005-0000-0000-00006D2A0000}"/>
    <cellStyle name="Comma0 6 9 6 8" xfId="21672" xr:uid="{00000000-0005-0000-0000-00006E2A0000}"/>
    <cellStyle name="Comma0 6 9 7" xfId="7069" xr:uid="{00000000-0005-0000-0000-00006F2A0000}"/>
    <cellStyle name="Comma0 6 9 7 2" xfId="9505" xr:uid="{00000000-0005-0000-0000-0000702A0000}"/>
    <cellStyle name="Comma0 6 9 7 2 2" xfId="24241" xr:uid="{00000000-0005-0000-0000-0000712A0000}"/>
    <cellStyle name="Comma0 6 9 7 3" xfId="11708" xr:uid="{00000000-0005-0000-0000-0000722A0000}"/>
    <cellStyle name="Comma0 6 9 7 3 2" xfId="26444" xr:uid="{00000000-0005-0000-0000-0000732A0000}"/>
    <cellStyle name="Comma0 6 9 7 4" xfId="12220" xr:uid="{00000000-0005-0000-0000-0000742A0000}"/>
    <cellStyle name="Comma0 6 9 7 4 2" xfId="26956" xr:uid="{00000000-0005-0000-0000-0000752A0000}"/>
    <cellStyle name="Comma0 6 9 7 5" xfId="12691" xr:uid="{00000000-0005-0000-0000-0000762A0000}"/>
    <cellStyle name="Comma0 6 9 7 5 2" xfId="27427" xr:uid="{00000000-0005-0000-0000-0000772A0000}"/>
    <cellStyle name="Comma0 6 9 7 6" xfId="13133" xr:uid="{00000000-0005-0000-0000-0000782A0000}"/>
    <cellStyle name="Comma0 6 9 7 6 2" xfId="27869" xr:uid="{00000000-0005-0000-0000-0000792A0000}"/>
    <cellStyle name="Comma0 6 9 7 7" xfId="13533" xr:uid="{00000000-0005-0000-0000-00007A2A0000}"/>
    <cellStyle name="Comma0 6 9 7 7 2" xfId="28269" xr:uid="{00000000-0005-0000-0000-00007B2A0000}"/>
    <cellStyle name="Comma0 6 9 7 8" xfId="21815" xr:uid="{00000000-0005-0000-0000-00007C2A0000}"/>
    <cellStyle name="Comma0 6 9 8" xfId="15752" xr:uid="{00000000-0005-0000-0000-00007D2A0000}"/>
    <cellStyle name="Comma0 7" xfId="73" xr:uid="{00000000-0005-0000-0000-00007E2A0000}"/>
    <cellStyle name="Comma0 7 10" xfId="1134" xr:uid="{00000000-0005-0000-0000-00007F2A0000}"/>
    <cellStyle name="Comma0 7 10 2" xfId="6673" xr:uid="{00000000-0005-0000-0000-0000802A0000}"/>
    <cellStyle name="Comma0 7 10 2 2" xfId="9303" xr:uid="{00000000-0005-0000-0000-0000812A0000}"/>
    <cellStyle name="Comma0 7 10 2 2 2" xfId="24039" xr:uid="{00000000-0005-0000-0000-0000822A0000}"/>
    <cellStyle name="Comma0 7 10 2 3" xfId="10356" xr:uid="{00000000-0005-0000-0000-0000832A0000}"/>
    <cellStyle name="Comma0 7 10 2 3 2" xfId="25092" xr:uid="{00000000-0005-0000-0000-0000842A0000}"/>
    <cellStyle name="Comma0 7 10 2 4" xfId="11101" xr:uid="{00000000-0005-0000-0000-0000852A0000}"/>
    <cellStyle name="Comma0 7 10 2 4 2" xfId="25837" xr:uid="{00000000-0005-0000-0000-0000862A0000}"/>
    <cellStyle name="Comma0 7 10 2 5" xfId="10889" xr:uid="{00000000-0005-0000-0000-0000872A0000}"/>
    <cellStyle name="Comma0 7 10 2 5 2" xfId="25625" xr:uid="{00000000-0005-0000-0000-0000882A0000}"/>
    <cellStyle name="Comma0 7 10 2 6" xfId="11324" xr:uid="{00000000-0005-0000-0000-0000892A0000}"/>
    <cellStyle name="Comma0 7 10 2 6 2" xfId="26060" xr:uid="{00000000-0005-0000-0000-00008A2A0000}"/>
    <cellStyle name="Comma0 7 10 2 7" xfId="10075" xr:uid="{00000000-0005-0000-0000-00008B2A0000}"/>
    <cellStyle name="Comma0 7 10 2 7 2" xfId="24811" xr:uid="{00000000-0005-0000-0000-00008C2A0000}"/>
    <cellStyle name="Comma0 7 10 2 8" xfId="21422" xr:uid="{00000000-0005-0000-0000-00008D2A0000}"/>
    <cellStyle name="Comma0 7 10 3" xfId="7091" xr:uid="{00000000-0005-0000-0000-00008E2A0000}"/>
    <cellStyle name="Comma0 7 10 3 2" xfId="8020" xr:uid="{00000000-0005-0000-0000-00008F2A0000}"/>
    <cellStyle name="Comma0 7 10 3 2 2" xfId="22760" xr:uid="{00000000-0005-0000-0000-0000902A0000}"/>
    <cellStyle name="Comma0 7 10 3 3" xfId="10548" xr:uid="{00000000-0005-0000-0000-0000912A0000}"/>
    <cellStyle name="Comma0 7 10 3 3 2" xfId="25284" xr:uid="{00000000-0005-0000-0000-0000922A0000}"/>
    <cellStyle name="Comma0 7 10 3 4" xfId="11651" xr:uid="{00000000-0005-0000-0000-0000932A0000}"/>
    <cellStyle name="Comma0 7 10 3 4 2" xfId="26387" xr:uid="{00000000-0005-0000-0000-0000942A0000}"/>
    <cellStyle name="Comma0 7 10 3 5" xfId="10868" xr:uid="{00000000-0005-0000-0000-0000952A0000}"/>
    <cellStyle name="Comma0 7 10 3 5 2" xfId="25604" xr:uid="{00000000-0005-0000-0000-0000962A0000}"/>
    <cellStyle name="Comma0 7 10 3 6" xfId="10205" xr:uid="{00000000-0005-0000-0000-0000972A0000}"/>
    <cellStyle name="Comma0 7 10 3 6 2" xfId="24941" xr:uid="{00000000-0005-0000-0000-0000982A0000}"/>
    <cellStyle name="Comma0 7 10 3 7" xfId="11852" xr:uid="{00000000-0005-0000-0000-0000992A0000}"/>
    <cellStyle name="Comma0 7 10 3 7 2" xfId="26588" xr:uid="{00000000-0005-0000-0000-00009A2A0000}"/>
    <cellStyle name="Comma0 7 10 3 8" xfId="21837" xr:uid="{00000000-0005-0000-0000-00009B2A0000}"/>
    <cellStyle name="Comma0 7 10 4" xfId="8681" xr:uid="{00000000-0005-0000-0000-00009C2A0000}"/>
    <cellStyle name="Comma0 7 10 4 2" xfId="9369" xr:uid="{00000000-0005-0000-0000-00009D2A0000}"/>
    <cellStyle name="Comma0 7 10 4 2 2" xfId="24105" xr:uid="{00000000-0005-0000-0000-00009E2A0000}"/>
    <cellStyle name="Comma0 7 10 4 3" xfId="11086" xr:uid="{00000000-0005-0000-0000-00009F2A0000}"/>
    <cellStyle name="Comma0 7 10 4 3 2" xfId="25822" xr:uid="{00000000-0005-0000-0000-0000A02A0000}"/>
    <cellStyle name="Comma0 7 10 4 4" xfId="9838" xr:uid="{00000000-0005-0000-0000-0000A12A0000}"/>
    <cellStyle name="Comma0 7 10 4 4 2" xfId="24574" xr:uid="{00000000-0005-0000-0000-0000A22A0000}"/>
    <cellStyle name="Comma0 7 10 4 5" xfId="11978" xr:uid="{00000000-0005-0000-0000-0000A32A0000}"/>
    <cellStyle name="Comma0 7 10 4 5 2" xfId="26714" xr:uid="{00000000-0005-0000-0000-0000A42A0000}"/>
    <cellStyle name="Comma0 7 10 4 6" xfId="12470" xr:uid="{00000000-0005-0000-0000-0000A52A0000}"/>
    <cellStyle name="Comma0 7 10 4 6 2" xfId="27206" xr:uid="{00000000-0005-0000-0000-0000A62A0000}"/>
    <cellStyle name="Comma0 7 10 4 7" xfId="12927" xr:uid="{00000000-0005-0000-0000-0000A72A0000}"/>
    <cellStyle name="Comma0 7 10 4 7 2" xfId="27663" xr:uid="{00000000-0005-0000-0000-0000A82A0000}"/>
    <cellStyle name="Comma0 7 10 4 8" xfId="23420" xr:uid="{00000000-0005-0000-0000-0000A92A0000}"/>
    <cellStyle name="Comma0 7 10 5" xfId="8004" xr:uid="{00000000-0005-0000-0000-0000AA2A0000}"/>
    <cellStyle name="Comma0 7 10 5 2" xfId="7125" xr:uid="{00000000-0005-0000-0000-0000AB2A0000}"/>
    <cellStyle name="Comma0 7 10 5 2 2" xfId="21871" xr:uid="{00000000-0005-0000-0000-0000AC2A0000}"/>
    <cellStyle name="Comma0 7 10 5 3" xfId="11290" xr:uid="{00000000-0005-0000-0000-0000AD2A0000}"/>
    <cellStyle name="Comma0 7 10 5 3 2" xfId="26026" xr:uid="{00000000-0005-0000-0000-0000AE2A0000}"/>
    <cellStyle name="Comma0 7 10 5 4" xfId="11832" xr:uid="{00000000-0005-0000-0000-0000AF2A0000}"/>
    <cellStyle name="Comma0 7 10 5 4 2" xfId="26568" xr:uid="{00000000-0005-0000-0000-0000B02A0000}"/>
    <cellStyle name="Comma0 7 10 5 5" xfId="12335" xr:uid="{00000000-0005-0000-0000-0000B12A0000}"/>
    <cellStyle name="Comma0 7 10 5 5 2" xfId="27071" xr:uid="{00000000-0005-0000-0000-0000B22A0000}"/>
    <cellStyle name="Comma0 7 10 5 6" xfId="12802" xr:uid="{00000000-0005-0000-0000-0000B32A0000}"/>
    <cellStyle name="Comma0 7 10 5 6 2" xfId="27538" xr:uid="{00000000-0005-0000-0000-0000B42A0000}"/>
    <cellStyle name="Comma0 7 10 5 7" xfId="13238" xr:uid="{00000000-0005-0000-0000-0000B52A0000}"/>
    <cellStyle name="Comma0 7 10 5 7 2" xfId="27974" xr:uid="{00000000-0005-0000-0000-0000B62A0000}"/>
    <cellStyle name="Comma0 7 10 5 8" xfId="22744" xr:uid="{00000000-0005-0000-0000-0000B72A0000}"/>
    <cellStyle name="Comma0 7 10 6" xfId="6697" xr:uid="{00000000-0005-0000-0000-0000B82A0000}"/>
    <cellStyle name="Comma0 7 10 6 2" xfId="6808" xr:uid="{00000000-0005-0000-0000-0000B92A0000}"/>
    <cellStyle name="Comma0 7 10 6 2 2" xfId="21557" xr:uid="{00000000-0005-0000-0000-0000BA2A0000}"/>
    <cellStyle name="Comma0 7 10 6 3" xfId="11478" xr:uid="{00000000-0005-0000-0000-0000BB2A0000}"/>
    <cellStyle name="Comma0 7 10 6 3 2" xfId="26214" xr:uid="{00000000-0005-0000-0000-0000BC2A0000}"/>
    <cellStyle name="Comma0 7 10 6 4" xfId="12013" xr:uid="{00000000-0005-0000-0000-0000BD2A0000}"/>
    <cellStyle name="Comma0 7 10 6 4 2" xfId="26749" xr:uid="{00000000-0005-0000-0000-0000BE2A0000}"/>
    <cellStyle name="Comma0 7 10 6 5" xfId="12501" xr:uid="{00000000-0005-0000-0000-0000BF2A0000}"/>
    <cellStyle name="Comma0 7 10 6 5 2" xfId="27237" xr:uid="{00000000-0005-0000-0000-0000C02A0000}"/>
    <cellStyle name="Comma0 7 10 6 6" xfId="12954" xr:uid="{00000000-0005-0000-0000-0000C12A0000}"/>
    <cellStyle name="Comma0 7 10 6 6 2" xfId="27690" xr:uid="{00000000-0005-0000-0000-0000C22A0000}"/>
    <cellStyle name="Comma0 7 10 6 7" xfId="13372" xr:uid="{00000000-0005-0000-0000-0000C32A0000}"/>
    <cellStyle name="Comma0 7 10 6 7 2" xfId="28108" xr:uid="{00000000-0005-0000-0000-0000C42A0000}"/>
    <cellStyle name="Comma0 7 10 6 8" xfId="21446" xr:uid="{00000000-0005-0000-0000-0000C52A0000}"/>
    <cellStyle name="Comma0 7 10 7" xfId="7601" xr:uid="{00000000-0005-0000-0000-0000C62A0000}"/>
    <cellStyle name="Comma0 7 10 7 2" xfId="9478" xr:uid="{00000000-0005-0000-0000-0000C72A0000}"/>
    <cellStyle name="Comma0 7 10 7 2 2" xfId="24214" xr:uid="{00000000-0005-0000-0000-0000C82A0000}"/>
    <cellStyle name="Comma0 7 10 7 3" xfId="11672" xr:uid="{00000000-0005-0000-0000-0000C92A0000}"/>
    <cellStyle name="Comma0 7 10 7 3 2" xfId="26408" xr:uid="{00000000-0005-0000-0000-0000CA2A0000}"/>
    <cellStyle name="Comma0 7 10 7 4" xfId="12188" xr:uid="{00000000-0005-0000-0000-0000CB2A0000}"/>
    <cellStyle name="Comma0 7 10 7 4 2" xfId="26924" xr:uid="{00000000-0005-0000-0000-0000CC2A0000}"/>
    <cellStyle name="Comma0 7 10 7 5" xfId="12661" xr:uid="{00000000-0005-0000-0000-0000CD2A0000}"/>
    <cellStyle name="Comma0 7 10 7 5 2" xfId="27397" xr:uid="{00000000-0005-0000-0000-0000CE2A0000}"/>
    <cellStyle name="Comma0 7 10 7 6" xfId="13103" xr:uid="{00000000-0005-0000-0000-0000CF2A0000}"/>
    <cellStyle name="Comma0 7 10 7 6 2" xfId="27839" xr:uid="{00000000-0005-0000-0000-0000D02A0000}"/>
    <cellStyle name="Comma0 7 10 7 7" xfId="13506" xr:uid="{00000000-0005-0000-0000-0000D12A0000}"/>
    <cellStyle name="Comma0 7 10 7 7 2" xfId="28242" xr:uid="{00000000-0005-0000-0000-0000D22A0000}"/>
    <cellStyle name="Comma0 7 10 7 8" xfId="22342" xr:uid="{00000000-0005-0000-0000-0000D32A0000}"/>
    <cellStyle name="Comma0 7 10 8" xfId="15931" xr:uid="{00000000-0005-0000-0000-0000D42A0000}"/>
    <cellStyle name="Comma0 7 11" xfId="1310" xr:uid="{00000000-0005-0000-0000-0000D52A0000}"/>
    <cellStyle name="Comma0 7 11 2" xfId="8154" xr:uid="{00000000-0005-0000-0000-0000D62A0000}"/>
    <cellStyle name="Comma0 7 11 2 2" xfId="9386" xr:uid="{00000000-0005-0000-0000-0000D72A0000}"/>
    <cellStyle name="Comma0 7 11 2 2 2" xfId="24122" xr:uid="{00000000-0005-0000-0000-0000D82A0000}"/>
    <cellStyle name="Comma0 7 11 2 3" xfId="10392" xr:uid="{00000000-0005-0000-0000-0000D92A0000}"/>
    <cellStyle name="Comma0 7 11 2 3 2" xfId="25128" xr:uid="{00000000-0005-0000-0000-0000DA2A0000}"/>
    <cellStyle name="Comma0 7 11 2 4" xfId="9928" xr:uid="{00000000-0005-0000-0000-0000DB2A0000}"/>
    <cellStyle name="Comma0 7 11 2 4 2" xfId="24664" xr:uid="{00000000-0005-0000-0000-0000DC2A0000}"/>
    <cellStyle name="Comma0 7 11 2 5" xfId="10692" xr:uid="{00000000-0005-0000-0000-0000DD2A0000}"/>
    <cellStyle name="Comma0 7 11 2 5 2" xfId="25428" xr:uid="{00000000-0005-0000-0000-0000DE2A0000}"/>
    <cellStyle name="Comma0 7 11 2 6" xfId="10727" xr:uid="{00000000-0005-0000-0000-0000DF2A0000}"/>
    <cellStyle name="Comma0 7 11 2 6 2" xfId="25463" xr:uid="{00000000-0005-0000-0000-0000E02A0000}"/>
    <cellStyle name="Comma0 7 11 2 7" xfId="10815" xr:uid="{00000000-0005-0000-0000-0000E12A0000}"/>
    <cellStyle name="Comma0 7 11 2 7 2" xfId="25551" xr:uid="{00000000-0005-0000-0000-0000E22A0000}"/>
    <cellStyle name="Comma0 7 11 2 8" xfId="22894" xr:uid="{00000000-0005-0000-0000-0000E32A0000}"/>
    <cellStyle name="Comma0 7 11 3" xfId="8323" xr:uid="{00000000-0005-0000-0000-0000E42A0000}"/>
    <cellStyle name="Comma0 7 11 3 2" xfId="7905" xr:uid="{00000000-0005-0000-0000-0000E52A0000}"/>
    <cellStyle name="Comma0 7 11 3 2 2" xfId="22645" xr:uid="{00000000-0005-0000-0000-0000E62A0000}"/>
    <cellStyle name="Comma0 7 11 3 3" xfId="10589" xr:uid="{00000000-0005-0000-0000-0000E72A0000}"/>
    <cellStyle name="Comma0 7 11 3 3 2" xfId="25325" xr:uid="{00000000-0005-0000-0000-0000E82A0000}"/>
    <cellStyle name="Comma0 7 11 3 4" xfId="11452" xr:uid="{00000000-0005-0000-0000-0000E92A0000}"/>
    <cellStyle name="Comma0 7 11 3 4 2" xfId="26188" xr:uid="{00000000-0005-0000-0000-0000EA2A0000}"/>
    <cellStyle name="Comma0 7 11 3 5" xfId="10169" xr:uid="{00000000-0005-0000-0000-0000EB2A0000}"/>
    <cellStyle name="Comma0 7 11 3 5 2" xfId="24905" xr:uid="{00000000-0005-0000-0000-0000EC2A0000}"/>
    <cellStyle name="Comma0 7 11 3 6" xfId="10064" xr:uid="{00000000-0005-0000-0000-0000ED2A0000}"/>
    <cellStyle name="Comma0 7 11 3 6 2" xfId="24800" xr:uid="{00000000-0005-0000-0000-0000EE2A0000}"/>
    <cellStyle name="Comma0 7 11 3 7" xfId="11051" xr:uid="{00000000-0005-0000-0000-0000EF2A0000}"/>
    <cellStyle name="Comma0 7 11 3 7 2" xfId="25787" xr:uid="{00000000-0005-0000-0000-0000F02A0000}"/>
    <cellStyle name="Comma0 7 11 3 8" xfId="23063" xr:uid="{00000000-0005-0000-0000-0000F12A0000}"/>
    <cellStyle name="Comma0 7 11 4" xfId="8036" xr:uid="{00000000-0005-0000-0000-0000F22A0000}"/>
    <cellStyle name="Comma0 7 11 4 2" xfId="8093" xr:uid="{00000000-0005-0000-0000-0000F32A0000}"/>
    <cellStyle name="Comma0 7 11 4 2 2" xfId="22833" xr:uid="{00000000-0005-0000-0000-0000F42A0000}"/>
    <cellStyle name="Comma0 7 11 4 3" xfId="11124" xr:uid="{00000000-0005-0000-0000-0000F52A0000}"/>
    <cellStyle name="Comma0 7 11 4 3 2" xfId="25860" xr:uid="{00000000-0005-0000-0000-0000F62A0000}"/>
    <cellStyle name="Comma0 7 11 4 4" xfId="9774" xr:uid="{00000000-0005-0000-0000-0000F72A0000}"/>
    <cellStyle name="Comma0 7 11 4 4 2" xfId="24510" xr:uid="{00000000-0005-0000-0000-0000F82A0000}"/>
    <cellStyle name="Comma0 7 11 4 5" xfId="11798" xr:uid="{00000000-0005-0000-0000-0000F92A0000}"/>
    <cellStyle name="Comma0 7 11 4 5 2" xfId="26534" xr:uid="{00000000-0005-0000-0000-0000FA2A0000}"/>
    <cellStyle name="Comma0 7 11 4 6" xfId="11966" xr:uid="{00000000-0005-0000-0000-0000FB2A0000}"/>
    <cellStyle name="Comma0 7 11 4 6 2" xfId="26702" xr:uid="{00000000-0005-0000-0000-0000FC2A0000}"/>
    <cellStyle name="Comma0 7 11 4 7" xfId="12461" xr:uid="{00000000-0005-0000-0000-0000FD2A0000}"/>
    <cellStyle name="Comma0 7 11 4 7 2" xfId="27197" xr:uid="{00000000-0005-0000-0000-0000FE2A0000}"/>
    <cellStyle name="Comma0 7 11 4 8" xfId="22776" xr:uid="{00000000-0005-0000-0000-0000FF2A0000}"/>
    <cellStyle name="Comma0 7 11 5" xfId="8548" xr:uid="{00000000-0005-0000-0000-0000002B0000}"/>
    <cellStyle name="Comma0 7 11 5 2" xfId="9262" xr:uid="{00000000-0005-0000-0000-0000012B0000}"/>
    <cellStyle name="Comma0 7 11 5 2 2" xfId="23999" xr:uid="{00000000-0005-0000-0000-0000022B0000}"/>
    <cellStyle name="Comma0 7 11 5 3" xfId="11330" xr:uid="{00000000-0005-0000-0000-0000032B0000}"/>
    <cellStyle name="Comma0 7 11 5 3 2" xfId="26066" xr:uid="{00000000-0005-0000-0000-0000042B0000}"/>
    <cellStyle name="Comma0 7 11 5 4" xfId="11870" xr:uid="{00000000-0005-0000-0000-0000052B0000}"/>
    <cellStyle name="Comma0 7 11 5 4 2" xfId="26606" xr:uid="{00000000-0005-0000-0000-0000062B0000}"/>
    <cellStyle name="Comma0 7 11 5 5" xfId="12371" xr:uid="{00000000-0005-0000-0000-0000072B0000}"/>
    <cellStyle name="Comma0 7 11 5 5 2" xfId="27107" xr:uid="{00000000-0005-0000-0000-0000082B0000}"/>
    <cellStyle name="Comma0 7 11 5 6" xfId="12836" xr:uid="{00000000-0005-0000-0000-0000092B0000}"/>
    <cellStyle name="Comma0 7 11 5 6 2" xfId="27572" xr:uid="{00000000-0005-0000-0000-00000A2B0000}"/>
    <cellStyle name="Comma0 7 11 5 7" xfId="13268" xr:uid="{00000000-0005-0000-0000-00000B2B0000}"/>
    <cellStyle name="Comma0 7 11 5 7 2" xfId="28004" xr:uid="{00000000-0005-0000-0000-00000C2B0000}"/>
    <cellStyle name="Comma0 7 11 5 8" xfId="23287" xr:uid="{00000000-0005-0000-0000-00000D2B0000}"/>
    <cellStyle name="Comma0 7 11 6" xfId="6628" xr:uid="{00000000-0005-0000-0000-00000E2B0000}"/>
    <cellStyle name="Comma0 7 11 6 2" xfId="6865" xr:uid="{00000000-0005-0000-0000-00000F2B0000}"/>
    <cellStyle name="Comma0 7 11 6 2 2" xfId="21614" xr:uid="{00000000-0005-0000-0000-0000102B0000}"/>
    <cellStyle name="Comma0 7 11 6 3" xfId="11514" xr:uid="{00000000-0005-0000-0000-0000112B0000}"/>
    <cellStyle name="Comma0 7 11 6 3 2" xfId="26250" xr:uid="{00000000-0005-0000-0000-0000122B0000}"/>
    <cellStyle name="Comma0 7 11 6 4" xfId="12049" xr:uid="{00000000-0005-0000-0000-0000132B0000}"/>
    <cellStyle name="Comma0 7 11 6 4 2" xfId="26785" xr:uid="{00000000-0005-0000-0000-0000142B0000}"/>
    <cellStyle name="Comma0 7 11 6 5" xfId="12535" xr:uid="{00000000-0005-0000-0000-0000152B0000}"/>
    <cellStyle name="Comma0 7 11 6 5 2" xfId="27271" xr:uid="{00000000-0005-0000-0000-0000162B0000}"/>
    <cellStyle name="Comma0 7 11 6 6" xfId="12988" xr:uid="{00000000-0005-0000-0000-0000172B0000}"/>
    <cellStyle name="Comma0 7 11 6 6 2" xfId="27724" xr:uid="{00000000-0005-0000-0000-0000182B0000}"/>
    <cellStyle name="Comma0 7 11 6 7" xfId="13402" xr:uid="{00000000-0005-0000-0000-0000192B0000}"/>
    <cellStyle name="Comma0 7 11 6 7 2" xfId="28138" xr:uid="{00000000-0005-0000-0000-00001A2B0000}"/>
    <cellStyle name="Comma0 7 11 6 8" xfId="21377" xr:uid="{00000000-0005-0000-0000-00001B2B0000}"/>
    <cellStyle name="Comma0 7 11 7" xfId="6887" xr:uid="{00000000-0005-0000-0000-00001C2B0000}"/>
    <cellStyle name="Comma0 7 11 7 2" xfId="9508" xr:uid="{00000000-0005-0000-0000-00001D2B0000}"/>
    <cellStyle name="Comma0 7 11 7 2 2" xfId="24244" xr:uid="{00000000-0005-0000-0000-00001E2B0000}"/>
    <cellStyle name="Comma0 7 11 7 3" xfId="11711" xr:uid="{00000000-0005-0000-0000-00001F2B0000}"/>
    <cellStyle name="Comma0 7 11 7 3 2" xfId="26447" xr:uid="{00000000-0005-0000-0000-0000202B0000}"/>
    <cellStyle name="Comma0 7 11 7 4" xfId="12223" xr:uid="{00000000-0005-0000-0000-0000212B0000}"/>
    <cellStyle name="Comma0 7 11 7 4 2" xfId="26959" xr:uid="{00000000-0005-0000-0000-0000222B0000}"/>
    <cellStyle name="Comma0 7 11 7 5" xfId="12694" xr:uid="{00000000-0005-0000-0000-0000232B0000}"/>
    <cellStyle name="Comma0 7 11 7 5 2" xfId="27430" xr:uid="{00000000-0005-0000-0000-0000242B0000}"/>
    <cellStyle name="Comma0 7 11 7 6" xfId="13136" xr:uid="{00000000-0005-0000-0000-0000252B0000}"/>
    <cellStyle name="Comma0 7 11 7 6 2" xfId="27872" xr:uid="{00000000-0005-0000-0000-0000262B0000}"/>
    <cellStyle name="Comma0 7 11 7 7" xfId="13536" xr:uid="{00000000-0005-0000-0000-0000272B0000}"/>
    <cellStyle name="Comma0 7 11 7 7 2" xfId="28272" xr:uid="{00000000-0005-0000-0000-0000282B0000}"/>
    <cellStyle name="Comma0 7 11 7 8" xfId="21636" xr:uid="{00000000-0005-0000-0000-0000292B0000}"/>
    <cellStyle name="Comma0 7 11 8" xfId="16107" xr:uid="{00000000-0005-0000-0000-00002A2B0000}"/>
    <cellStyle name="Comma0 7 12" xfId="1486" xr:uid="{00000000-0005-0000-0000-00002B2B0000}"/>
    <cellStyle name="Comma0 7 12 2" xfId="6779" xr:uid="{00000000-0005-0000-0000-00002C2B0000}"/>
    <cellStyle name="Comma0 7 12 2 2" xfId="7347" xr:uid="{00000000-0005-0000-0000-00002D2B0000}"/>
    <cellStyle name="Comma0 7 12 2 2 2" xfId="22091" xr:uid="{00000000-0005-0000-0000-00002E2B0000}"/>
    <cellStyle name="Comma0 7 12 2 3" xfId="10375" xr:uid="{00000000-0005-0000-0000-00002F2B0000}"/>
    <cellStyle name="Comma0 7 12 2 3 2" xfId="25111" xr:uid="{00000000-0005-0000-0000-0000302B0000}"/>
    <cellStyle name="Comma0 7 12 2 4" xfId="11316" xr:uid="{00000000-0005-0000-0000-0000312B0000}"/>
    <cellStyle name="Comma0 7 12 2 4 2" xfId="26052" xr:uid="{00000000-0005-0000-0000-0000322B0000}"/>
    <cellStyle name="Comma0 7 12 2 5" xfId="10988" xr:uid="{00000000-0005-0000-0000-0000332B0000}"/>
    <cellStyle name="Comma0 7 12 2 5 2" xfId="25724" xr:uid="{00000000-0005-0000-0000-0000342B0000}"/>
    <cellStyle name="Comma0 7 12 2 6" xfId="10293" xr:uid="{00000000-0005-0000-0000-0000352B0000}"/>
    <cellStyle name="Comma0 7 12 2 6 2" xfId="25029" xr:uid="{00000000-0005-0000-0000-0000362B0000}"/>
    <cellStyle name="Comma0 7 12 2 7" xfId="12195" xr:uid="{00000000-0005-0000-0000-0000372B0000}"/>
    <cellStyle name="Comma0 7 12 2 7 2" xfId="26931" xr:uid="{00000000-0005-0000-0000-0000382B0000}"/>
    <cellStyle name="Comma0 7 12 2 8" xfId="21528" xr:uid="{00000000-0005-0000-0000-0000392B0000}"/>
    <cellStyle name="Comma0 7 12 3" xfId="7808" xr:uid="{00000000-0005-0000-0000-00003A2B0000}"/>
    <cellStyle name="Comma0 7 12 3 2" xfId="6683" xr:uid="{00000000-0005-0000-0000-00003B2B0000}"/>
    <cellStyle name="Comma0 7 12 3 2 2" xfId="21432" xr:uid="{00000000-0005-0000-0000-00003C2B0000}"/>
    <cellStyle name="Comma0 7 12 3 3" xfId="10566" xr:uid="{00000000-0005-0000-0000-00003D2B0000}"/>
    <cellStyle name="Comma0 7 12 3 3 2" xfId="25302" xr:uid="{00000000-0005-0000-0000-00003E2B0000}"/>
    <cellStyle name="Comma0 7 12 3 4" xfId="9738" xr:uid="{00000000-0005-0000-0000-00003F2B0000}"/>
    <cellStyle name="Comma0 7 12 3 4 2" xfId="24474" xr:uid="{00000000-0005-0000-0000-0000402B0000}"/>
    <cellStyle name="Comma0 7 12 3 5" xfId="10069" xr:uid="{00000000-0005-0000-0000-0000412B0000}"/>
    <cellStyle name="Comma0 7 12 3 5 2" xfId="24805" xr:uid="{00000000-0005-0000-0000-0000422B0000}"/>
    <cellStyle name="Comma0 7 12 3 6" xfId="10928" xr:uid="{00000000-0005-0000-0000-0000432B0000}"/>
    <cellStyle name="Comma0 7 12 3 6 2" xfId="25664" xr:uid="{00000000-0005-0000-0000-0000442B0000}"/>
    <cellStyle name="Comma0 7 12 3 7" xfId="10972" xr:uid="{00000000-0005-0000-0000-0000452B0000}"/>
    <cellStyle name="Comma0 7 12 3 7 2" xfId="25708" xr:uid="{00000000-0005-0000-0000-0000462B0000}"/>
    <cellStyle name="Comma0 7 12 3 8" xfId="22548" xr:uid="{00000000-0005-0000-0000-0000472B0000}"/>
    <cellStyle name="Comma0 7 12 4" xfId="7858" xr:uid="{00000000-0005-0000-0000-0000482B0000}"/>
    <cellStyle name="Comma0 7 12 4 2" xfId="9276" xr:uid="{00000000-0005-0000-0000-0000492B0000}"/>
    <cellStyle name="Comma0 7 12 4 2 2" xfId="24012" xr:uid="{00000000-0005-0000-0000-00004A2B0000}"/>
    <cellStyle name="Comma0 7 12 4 3" xfId="11104" xr:uid="{00000000-0005-0000-0000-00004B2B0000}"/>
    <cellStyle name="Comma0 7 12 4 3 2" xfId="25840" xr:uid="{00000000-0005-0000-0000-00004C2B0000}"/>
    <cellStyle name="Comma0 7 12 4 4" xfId="9903" xr:uid="{00000000-0005-0000-0000-00004D2B0000}"/>
    <cellStyle name="Comma0 7 12 4 4 2" xfId="24639" xr:uid="{00000000-0005-0000-0000-00004E2B0000}"/>
    <cellStyle name="Comma0 7 12 4 5" xfId="12152" xr:uid="{00000000-0005-0000-0000-00004F2B0000}"/>
    <cellStyle name="Comma0 7 12 4 5 2" xfId="26888" xr:uid="{00000000-0005-0000-0000-0000502B0000}"/>
    <cellStyle name="Comma0 7 12 4 6" xfId="12631" xr:uid="{00000000-0005-0000-0000-0000512B0000}"/>
    <cellStyle name="Comma0 7 12 4 6 2" xfId="27367" xr:uid="{00000000-0005-0000-0000-0000522B0000}"/>
    <cellStyle name="Comma0 7 12 4 7" xfId="13077" xr:uid="{00000000-0005-0000-0000-0000532B0000}"/>
    <cellStyle name="Comma0 7 12 4 7 2" xfId="27813" xr:uid="{00000000-0005-0000-0000-0000542B0000}"/>
    <cellStyle name="Comma0 7 12 4 8" xfId="22598" xr:uid="{00000000-0005-0000-0000-0000552B0000}"/>
    <cellStyle name="Comma0 7 12 5" xfId="7754" xr:uid="{00000000-0005-0000-0000-0000562B0000}"/>
    <cellStyle name="Comma0 7 12 5 2" xfId="7543" xr:uid="{00000000-0005-0000-0000-0000572B0000}"/>
    <cellStyle name="Comma0 7 12 5 2 2" xfId="22285" xr:uid="{00000000-0005-0000-0000-0000582B0000}"/>
    <cellStyle name="Comma0 7 12 5 3" xfId="11310" xr:uid="{00000000-0005-0000-0000-0000592B0000}"/>
    <cellStyle name="Comma0 7 12 5 3 2" xfId="26046" xr:uid="{00000000-0005-0000-0000-00005A2B0000}"/>
    <cellStyle name="Comma0 7 12 5 4" xfId="11849" xr:uid="{00000000-0005-0000-0000-00005B2B0000}"/>
    <cellStyle name="Comma0 7 12 5 4 2" xfId="26585" xr:uid="{00000000-0005-0000-0000-00005C2B0000}"/>
    <cellStyle name="Comma0 7 12 5 5" xfId="12352" xr:uid="{00000000-0005-0000-0000-00005D2B0000}"/>
    <cellStyle name="Comma0 7 12 5 5 2" xfId="27088" xr:uid="{00000000-0005-0000-0000-00005E2B0000}"/>
    <cellStyle name="Comma0 7 12 5 6" xfId="12818" xr:uid="{00000000-0005-0000-0000-00005F2B0000}"/>
    <cellStyle name="Comma0 7 12 5 6 2" xfId="27554" xr:uid="{00000000-0005-0000-0000-0000602B0000}"/>
    <cellStyle name="Comma0 7 12 5 7" xfId="13253" xr:uid="{00000000-0005-0000-0000-0000612B0000}"/>
    <cellStyle name="Comma0 7 12 5 7 2" xfId="27989" xr:uid="{00000000-0005-0000-0000-0000622B0000}"/>
    <cellStyle name="Comma0 7 12 5 8" xfId="22494" xr:uid="{00000000-0005-0000-0000-0000632B0000}"/>
    <cellStyle name="Comma0 7 12 6" xfId="7264" xr:uid="{00000000-0005-0000-0000-0000642B0000}"/>
    <cellStyle name="Comma0 7 12 6 2" xfId="9278" xr:uid="{00000000-0005-0000-0000-0000652B0000}"/>
    <cellStyle name="Comma0 7 12 6 2 2" xfId="24014" xr:uid="{00000000-0005-0000-0000-0000662B0000}"/>
    <cellStyle name="Comma0 7 12 6 3" xfId="11495" xr:uid="{00000000-0005-0000-0000-0000672B0000}"/>
    <cellStyle name="Comma0 7 12 6 3 2" xfId="26231" xr:uid="{00000000-0005-0000-0000-0000682B0000}"/>
    <cellStyle name="Comma0 7 12 6 4" xfId="12030" xr:uid="{00000000-0005-0000-0000-0000692B0000}"/>
    <cellStyle name="Comma0 7 12 6 4 2" xfId="26766" xr:uid="{00000000-0005-0000-0000-00006A2B0000}"/>
    <cellStyle name="Comma0 7 12 6 5" xfId="12517" xr:uid="{00000000-0005-0000-0000-00006B2B0000}"/>
    <cellStyle name="Comma0 7 12 6 5 2" xfId="27253" xr:uid="{00000000-0005-0000-0000-00006C2B0000}"/>
    <cellStyle name="Comma0 7 12 6 6" xfId="12970" xr:uid="{00000000-0005-0000-0000-00006D2B0000}"/>
    <cellStyle name="Comma0 7 12 6 6 2" xfId="27706" xr:uid="{00000000-0005-0000-0000-00006E2B0000}"/>
    <cellStyle name="Comma0 7 12 6 7" xfId="13387" xr:uid="{00000000-0005-0000-0000-00006F2B0000}"/>
    <cellStyle name="Comma0 7 12 6 7 2" xfId="28123" xr:uid="{00000000-0005-0000-0000-0000702B0000}"/>
    <cellStyle name="Comma0 7 12 6 8" xfId="22010" xr:uid="{00000000-0005-0000-0000-0000712B0000}"/>
    <cellStyle name="Comma0 7 12 7" xfId="8397" xr:uid="{00000000-0005-0000-0000-0000722B0000}"/>
    <cellStyle name="Comma0 7 12 7 2" xfId="9493" xr:uid="{00000000-0005-0000-0000-0000732B0000}"/>
    <cellStyle name="Comma0 7 12 7 2 2" xfId="24229" xr:uid="{00000000-0005-0000-0000-0000742B0000}"/>
    <cellStyle name="Comma0 7 12 7 3" xfId="11691" xr:uid="{00000000-0005-0000-0000-0000752B0000}"/>
    <cellStyle name="Comma0 7 12 7 3 2" xfId="26427" xr:uid="{00000000-0005-0000-0000-0000762B0000}"/>
    <cellStyle name="Comma0 7 12 7 4" xfId="12206" xr:uid="{00000000-0005-0000-0000-0000772B0000}"/>
    <cellStyle name="Comma0 7 12 7 4 2" xfId="26942" xr:uid="{00000000-0005-0000-0000-0000782B0000}"/>
    <cellStyle name="Comma0 7 12 7 5" xfId="12677" xr:uid="{00000000-0005-0000-0000-0000792B0000}"/>
    <cellStyle name="Comma0 7 12 7 5 2" xfId="27413" xr:uid="{00000000-0005-0000-0000-00007A2B0000}"/>
    <cellStyle name="Comma0 7 12 7 6" xfId="13119" xr:uid="{00000000-0005-0000-0000-00007B2B0000}"/>
    <cellStyle name="Comma0 7 12 7 6 2" xfId="27855" xr:uid="{00000000-0005-0000-0000-00007C2B0000}"/>
    <cellStyle name="Comma0 7 12 7 7" xfId="13521" xr:uid="{00000000-0005-0000-0000-00007D2B0000}"/>
    <cellStyle name="Comma0 7 12 7 7 2" xfId="28257" xr:uid="{00000000-0005-0000-0000-00007E2B0000}"/>
    <cellStyle name="Comma0 7 12 7 8" xfId="23136" xr:uid="{00000000-0005-0000-0000-00007F2B0000}"/>
    <cellStyle name="Comma0 7 12 8" xfId="16283" xr:uid="{00000000-0005-0000-0000-0000802B0000}"/>
    <cellStyle name="Comma0 7 13" xfId="1662" xr:uid="{00000000-0005-0000-0000-0000812B0000}"/>
    <cellStyle name="Comma0 7 13 2" xfId="7342" xr:uid="{00000000-0005-0000-0000-0000822B0000}"/>
    <cellStyle name="Comma0 7 13 2 2" xfId="9306" xr:uid="{00000000-0005-0000-0000-0000832B0000}"/>
    <cellStyle name="Comma0 7 13 2 2 2" xfId="24042" xr:uid="{00000000-0005-0000-0000-0000842B0000}"/>
    <cellStyle name="Comma0 7 13 2 3" xfId="10402" xr:uid="{00000000-0005-0000-0000-0000852B0000}"/>
    <cellStyle name="Comma0 7 13 2 3 2" xfId="25138" xr:uid="{00000000-0005-0000-0000-0000862B0000}"/>
    <cellStyle name="Comma0 7 13 2 4" xfId="10569" xr:uid="{00000000-0005-0000-0000-0000872B0000}"/>
    <cellStyle name="Comma0 7 13 2 4 2" xfId="25305" xr:uid="{00000000-0005-0000-0000-0000882B0000}"/>
    <cellStyle name="Comma0 7 13 2 5" xfId="10910" xr:uid="{00000000-0005-0000-0000-0000892B0000}"/>
    <cellStyle name="Comma0 7 13 2 5 2" xfId="25646" xr:uid="{00000000-0005-0000-0000-00008A2B0000}"/>
    <cellStyle name="Comma0 7 13 2 6" xfId="11687" xr:uid="{00000000-0005-0000-0000-00008B2B0000}"/>
    <cellStyle name="Comma0 7 13 2 6 2" xfId="26423" xr:uid="{00000000-0005-0000-0000-00008C2B0000}"/>
    <cellStyle name="Comma0 7 13 2 7" xfId="11022" xr:uid="{00000000-0005-0000-0000-00008D2B0000}"/>
    <cellStyle name="Comma0 7 13 2 7 2" xfId="25758" xr:uid="{00000000-0005-0000-0000-00008E2B0000}"/>
    <cellStyle name="Comma0 7 13 2 8" xfId="22086" xr:uid="{00000000-0005-0000-0000-00008F2B0000}"/>
    <cellStyle name="Comma0 7 13 3" xfId="8473" xr:uid="{00000000-0005-0000-0000-0000902B0000}"/>
    <cellStyle name="Comma0 7 13 3 2" xfId="9445" xr:uid="{00000000-0005-0000-0000-0000912B0000}"/>
    <cellStyle name="Comma0 7 13 3 2 2" xfId="24181" xr:uid="{00000000-0005-0000-0000-0000922B0000}"/>
    <cellStyle name="Comma0 7 13 3 3" xfId="10599" xr:uid="{00000000-0005-0000-0000-0000932B0000}"/>
    <cellStyle name="Comma0 7 13 3 3 2" xfId="25335" xr:uid="{00000000-0005-0000-0000-0000942B0000}"/>
    <cellStyle name="Comma0 7 13 3 4" xfId="9617" xr:uid="{00000000-0005-0000-0000-0000952B0000}"/>
    <cellStyle name="Comma0 7 13 3 4 2" xfId="24353" xr:uid="{00000000-0005-0000-0000-0000962B0000}"/>
    <cellStyle name="Comma0 7 13 3 5" xfId="9644" xr:uid="{00000000-0005-0000-0000-0000972B0000}"/>
    <cellStyle name="Comma0 7 13 3 5 2" xfId="24380" xr:uid="{00000000-0005-0000-0000-0000982B0000}"/>
    <cellStyle name="Comma0 7 13 3 6" xfId="11006" xr:uid="{00000000-0005-0000-0000-0000992B0000}"/>
    <cellStyle name="Comma0 7 13 3 6 2" xfId="25742" xr:uid="{00000000-0005-0000-0000-00009A2B0000}"/>
    <cellStyle name="Comma0 7 13 3 7" xfId="9892" xr:uid="{00000000-0005-0000-0000-00009B2B0000}"/>
    <cellStyle name="Comma0 7 13 3 7 2" xfId="24628" xr:uid="{00000000-0005-0000-0000-00009C2B0000}"/>
    <cellStyle name="Comma0 7 13 3 8" xfId="23212" xr:uid="{00000000-0005-0000-0000-00009D2B0000}"/>
    <cellStyle name="Comma0 7 13 4" xfId="6781" xr:uid="{00000000-0005-0000-0000-00009E2B0000}"/>
    <cellStyle name="Comma0 7 13 4 2" xfId="9458" xr:uid="{00000000-0005-0000-0000-00009F2B0000}"/>
    <cellStyle name="Comma0 7 13 4 2 2" xfId="24194" xr:uid="{00000000-0005-0000-0000-0000A02B0000}"/>
    <cellStyle name="Comma0 7 13 4 3" xfId="11132" xr:uid="{00000000-0005-0000-0000-0000A12B0000}"/>
    <cellStyle name="Comma0 7 13 4 3 2" xfId="25868" xr:uid="{00000000-0005-0000-0000-0000A22B0000}"/>
    <cellStyle name="Comma0 7 13 4 4" xfId="10241" xr:uid="{00000000-0005-0000-0000-0000A32B0000}"/>
    <cellStyle name="Comma0 7 13 4 4 2" xfId="24977" xr:uid="{00000000-0005-0000-0000-0000A42B0000}"/>
    <cellStyle name="Comma0 7 13 4 5" xfId="10706" xr:uid="{00000000-0005-0000-0000-0000A52B0000}"/>
    <cellStyle name="Comma0 7 13 4 5 2" xfId="25442" xr:uid="{00000000-0005-0000-0000-0000A62B0000}"/>
    <cellStyle name="Comma0 7 13 4 6" xfId="10793" xr:uid="{00000000-0005-0000-0000-0000A72B0000}"/>
    <cellStyle name="Comma0 7 13 4 6 2" xfId="25529" xr:uid="{00000000-0005-0000-0000-0000A82B0000}"/>
    <cellStyle name="Comma0 7 13 4 7" xfId="9803" xr:uid="{00000000-0005-0000-0000-0000A92B0000}"/>
    <cellStyle name="Comma0 7 13 4 7 2" xfId="24539" xr:uid="{00000000-0005-0000-0000-0000AA2B0000}"/>
    <cellStyle name="Comma0 7 13 4 8" xfId="21530" xr:uid="{00000000-0005-0000-0000-0000AB2B0000}"/>
    <cellStyle name="Comma0 7 13 5" xfId="6627" xr:uid="{00000000-0005-0000-0000-0000AC2B0000}"/>
    <cellStyle name="Comma0 7 13 5 2" xfId="7747" xr:uid="{00000000-0005-0000-0000-0000AD2B0000}"/>
    <cellStyle name="Comma0 7 13 5 2 2" xfId="22487" xr:uid="{00000000-0005-0000-0000-0000AE2B0000}"/>
    <cellStyle name="Comma0 7 13 5 3" xfId="11340" xr:uid="{00000000-0005-0000-0000-0000AF2B0000}"/>
    <cellStyle name="Comma0 7 13 5 3 2" xfId="26076" xr:uid="{00000000-0005-0000-0000-0000B02B0000}"/>
    <cellStyle name="Comma0 7 13 5 4" xfId="11880" xr:uid="{00000000-0005-0000-0000-0000B12B0000}"/>
    <cellStyle name="Comma0 7 13 5 4 2" xfId="26616" xr:uid="{00000000-0005-0000-0000-0000B22B0000}"/>
    <cellStyle name="Comma0 7 13 5 5" xfId="12380" xr:uid="{00000000-0005-0000-0000-0000B32B0000}"/>
    <cellStyle name="Comma0 7 13 5 5 2" xfId="27116" xr:uid="{00000000-0005-0000-0000-0000B42B0000}"/>
    <cellStyle name="Comma0 7 13 5 6" xfId="12844" xr:uid="{00000000-0005-0000-0000-0000B52B0000}"/>
    <cellStyle name="Comma0 7 13 5 6 2" xfId="27580" xr:uid="{00000000-0005-0000-0000-0000B62B0000}"/>
    <cellStyle name="Comma0 7 13 5 7" xfId="13276" xr:uid="{00000000-0005-0000-0000-0000B72B0000}"/>
    <cellStyle name="Comma0 7 13 5 7 2" xfId="28012" xr:uid="{00000000-0005-0000-0000-0000B82B0000}"/>
    <cellStyle name="Comma0 7 13 5 8" xfId="21376" xr:uid="{00000000-0005-0000-0000-0000B92B0000}"/>
    <cellStyle name="Comma0 7 13 6" xfId="6629" xr:uid="{00000000-0005-0000-0000-0000BA2B0000}"/>
    <cellStyle name="Comma0 7 13 6 2" xfId="6753" xr:uid="{00000000-0005-0000-0000-0000BB2B0000}"/>
    <cellStyle name="Comma0 7 13 6 2 2" xfId="21502" xr:uid="{00000000-0005-0000-0000-0000BC2B0000}"/>
    <cellStyle name="Comma0 7 13 6 3" xfId="11523" xr:uid="{00000000-0005-0000-0000-0000BD2B0000}"/>
    <cellStyle name="Comma0 7 13 6 3 2" xfId="26259" xr:uid="{00000000-0005-0000-0000-0000BE2B0000}"/>
    <cellStyle name="Comma0 7 13 6 4" xfId="12059" xr:uid="{00000000-0005-0000-0000-0000BF2B0000}"/>
    <cellStyle name="Comma0 7 13 6 4 2" xfId="26795" xr:uid="{00000000-0005-0000-0000-0000C02B0000}"/>
    <cellStyle name="Comma0 7 13 6 5" xfId="12544" xr:uid="{00000000-0005-0000-0000-0000C12B0000}"/>
    <cellStyle name="Comma0 7 13 6 5 2" xfId="27280" xr:uid="{00000000-0005-0000-0000-0000C22B0000}"/>
    <cellStyle name="Comma0 7 13 6 6" xfId="12996" xr:uid="{00000000-0005-0000-0000-0000C32B0000}"/>
    <cellStyle name="Comma0 7 13 6 6 2" xfId="27732" xr:uid="{00000000-0005-0000-0000-0000C42B0000}"/>
    <cellStyle name="Comma0 7 13 6 7" xfId="13410" xr:uid="{00000000-0005-0000-0000-0000C52B0000}"/>
    <cellStyle name="Comma0 7 13 6 7 2" xfId="28146" xr:uid="{00000000-0005-0000-0000-0000C62B0000}"/>
    <cellStyle name="Comma0 7 13 6 8" xfId="21378" xr:uid="{00000000-0005-0000-0000-0000C72B0000}"/>
    <cellStyle name="Comma0 7 13 7" xfId="7089" xr:uid="{00000000-0005-0000-0000-0000C82B0000}"/>
    <cellStyle name="Comma0 7 13 7 2" xfId="9516" xr:uid="{00000000-0005-0000-0000-0000C92B0000}"/>
    <cellStyle name="Comma0 7 13 7 2 2" xfId="24252" xr:uid="{00000000-0005-0000-0000-0000CA2B0000}"/>
    <cellStyle name="Comma0 7 13 7 3" xfId="11720" xr:uid="{00000000-0005-0000-0000-0000CB2B0000}"/>
    <cellStyle name="Comma0 7 13 7 3 2" xfId="26456" xr:uid="{00000000-0005-0000-0000-0000CC2B0000}"/>
    <cellStyle name="Comma0 7 13 7 4" xfId="12233" xr:uid="{00000000-0005-0000-0000-0000CD2B0000}"/>
    <cellStyle name="Comma0 7 13 7 4 2" xfId="26969" xr:uid="{00000000-0005-0000-0000-0000CE2B0000}"/>
    <cellStyle name="Comma0 7 13 7 5" xfId="12704" xr:uid="{00000000-0005-0000-0000-0000CF2B0000}"/>
    <cellStyle name="Comma0 7 13 7 5 2" xfId="27440" xr:uid="{00000000-0005-0000-0000-0000D02B0000}"/>
    <cellStyle name="Comma0 7 13 7 6" xfId="13144" xr:uid="{00000000-0005-0000-0000-0000D12B0000}"/>
    <cellStyle name="Comma0 7 13 7 6 2" xfId="27880" xr:uid="{00000000-0005-0000-0000-0000D22B0000}"/>
    <cellStyle name="Comma0 7 13 7 7" xfId="13544" xr:uid="{00000000-0005-0000-0000-0000D32B0000}"/>
    <cellStyle name="Comma0 7 13 7 7 2" xfId="28280" xr:uid="{00000000-0005-0000-0000-0000D42B0000}"/>
    <cellStyle name="Comma0 7 13 7 8" xfId="21835" xr:uid="{00000000-0005-0000-0000-0000D52B0000}"/>
    <cellStyle name="Comma0 7 13 8" xfId="16459" xr:uid="{00000000-0005-0000-0000-0000D62B0000}"/>
    <cellStyle name="Comma0 7 14" xfId="1837" xr:uid="{00000000-0005-0000-0000-0000D72B0000}"/>
    <cellStyle name="Comma0 7 14 2" xfId="7606" xr:uid="{00000000-0005-0000-0000-0000D82B0000}"/>
    <cellStyle name="Comma0 7 14 2 2" xfId="7633" xr:uid="{00000000-0005-0000-0000-0000D92B0000}"/>
    <cellStyle name="Comma0 7 14 2 2 2" xfId="22374" xr:uid="{00000000-0005-0000-0000-0000DA2B0000}"/>
    <cellStyle name="Comma0 7 14 2 3" xfId="10464" xr:uid="{00000000-0005-0000-0000-0000DB2B0000}"/>
    <cellStyle name="Comma0 7 14 2 3 2" xfId="25200" xr:uid="{00000000-0005-0000-0000-0000DC2B0000}"/>
    <cellStyle name="Comma0 7 14 2 4" xfId="10379" xr:uid="{00000000-0005-0000-0000-0000DD2B0000}"/>
    <cellStyle name="Comma0 7 14 2 4 2" xfId="25115" xr:uid="{00000000-0005-0000-0000-0000DE2B0000}"/>
    <cellStyle name="Comma0 7 14 2 5" xfId="10229" xr:uid="{00000000-0005-0000-0000-0000DF2B0000}"/>
    <cellStyle name="Comma0 7 14 2 5 2" xfId="24965" xr:uid="{00000000-0005-0000-0000-0000E02B0000}"/>
    <cellStyle name="Comma0 7 14 2 6" xfId="10707" xr:uid="{00000000-0005-0000-0000-0000E12B0000}"/>
    <cellStyle name="Comma0 7 14 2 6 2" xfId="25443" xr:uid="{00000000-0005-0000-0000-0000E22B0000}"/>
    <cellStyle name="Comma0 7 14 2 7" xfId="10751" xr:uid="{00000000-0005-0000-0000-0000E32B0000}"/>
    <cellStyle name="Comma0 7 14 2 7 2" xfId="25487" xr:uid="{00000000-0005-0000-0000-0000E42B0000}"/>
    <cellStyle name="Comma0 7 14 2 8" xfId="22347" xr:uid="{00000000-0005-0000-0000-0000E52B0000}"/>
    <cellStyle name="Comma0 7 14 3" xfId="8377" xr:uid="{00000000-0005-0000-0000-0000E62B0000}"/>
    <cellStyle name="Comma0 7 14 3 2" xfId="7037" xr:uid="{00000000-0005-0000-0000-0000E72B0000}"/>
    <cellStyle name="Comma0 7 14 3 2 2" xfId="21783" xr:uid="{00000000-0005-0000-0000-0000E82B0000}"/>
    <cellStyle name="Comma0 7 14 3 3" xfId="10662" xr:uid="{00000000-0005-0000-0000-0000E92B0000}"/>
    <cellStyle name="Comma0 7 14 3 3 2" xfId="25398" xr:uid="{00000000-0005-0000-0000-0000EA2B0000}"/>
    <cellStyle name="Comma0 7 14 3 4" xfId="10767" xr:uid="{00000000-0005-0000-0000-0000EB2B0000}"/>
    <cellStyle name="Comma0 7 14 3 4 2" xfId="25503" xr:uid="{00000000-0005-0000-0000-0000EC2B0000}"/>
    <cellStyle name="Comma0 7 14 3 5" xfId="10686" xr:uid="{00000000-0005-0000-0000-0000ED2B0000}"/>
    <cellStyle name="Comma0 7 14 3 5 2" xfId="25422" xr:uid="{00000000-0005-0000-0000-0000EE2B0000}"/>
    <cellStyle name="Comma0 7 14 3 6" xfId="10327" xr:uid="{00000000-0005-0000-0000-0000EF2B0000}"/>
    <cellStyle name="Comma0 7 14 3 6 2" xfId="25063" xr:uid="{00000000-0005-0000-0000-0000F02B0000}"/>
    <cellStyle name="Comma0 7 14 3 7" xfId="10949" xr:uid="{00000000-0005-0000-0000-0000F12B0000}"/>
    <cellStyle name="Comma0 7 14 3 7 2" xfId="25685" xr:uid="{00000000-0005-0000-0000-0000F22B0000}"/>
    <cellStyle name="Comma0 7 14 3 8" xfId="23117" xr:uid="{00000000-0005-0000-0000-0000F32B0000}"/>
    <cellStyle name="Comma0 7 14 4" xfId="7364" xr:uid="{00000000-0005-0000-0000-0000F42B0000}"/>
    <cellStyle name="Comma0 7 14 4 2" xfId="7978" xr:uid="{00000000-0005-0000-0000-0000F52B0000}"/>
    <cellStyle name="Comma0 7 14 4 2 2" xfId="22718" xr:uid="{00000000-0005-0000-0000-0000F62B0000}"/>
    <cellStyle name="Comma0 7 14 4 3" xfId="11195" xr:uid="{00000000-0005-0000-0000-0000F72B0000}"/>
    <cellStyle name="Comma0 7 14 4 3 2" xfId="25931" xr:uid="{00000000-0005-0000-0000-0000F82B0000}"/>
    <cellStyle name="Comma0 7 14 4 4" xfId="9894" xr:uid="{00000000-0005-0000-0000-0000F92B0000}"/>
    <cellStyle name="Comma0 7 14 4 4 2" xfId="24630" xr:uid="{00000000-0005-0000-0000-0000FA2B0000}"/>
    <cellStyle name="Comma0 7 14 4 5" xfId="9649" xr:uid="{00000000-0005-0000-0000-0000FB2B0000}"/>
    <cellStyle name="Comma0 7 14 4 5 2" xfId="24385" xr:uid="{00000000-0005-0000-0000-0000FC2B0000}"/>
    <cellStyle name="Comma0 7 14 4 6" xfId="10220" xr:uid="{00000000-0005-0000-0000-0000FD2B0000}"/>
    <cellStyle name="Comma0 7 14 4 6 2" xfId="24956" xr:uid="{00000000-0005-0000-0000-0000FE2B0000}"/>
    <cellStyle name="Comma0 7 14 4 7" xfId="11256" xr:uid="{00000000-0005-0000-0000-0000FF2B0000}"/>
    <cellStyle name="Comma0 7 14 4 7 2" xfId="25992" xr:uid="{00000000-0005-0000-0000-0000002C0000}"/>
    <cellStyle name="Comma0 7 14 4 8" xfId="22108" xr:uid="{00000000-0005-0000-0000-0000012C0000}"/>
    <cellStyle name="Comma0 7 14 5" xfId="6952" xr:uid="{00000000-0005-0000-0000-0000022C0000}"/>
    <cellStyle name="Comma0 7 14 5 2" xfId="6695" xr:uid="{00000000-0005-0000-0000-0000032C0000}"/>
    <cellStyle name="Comma0 7 14 5 2 2" xfId="21444" xr:uid="{00000000-0005-0000-0000-0000042C0000}"/>
    <cellStyle name="Comma0 7 14 5 3" xfId="11405" xr:uid="{00000000-0005-0000-0000-0000052C0000}"/>
    <cellStyle name="Comma0 7 14 5 3 2" xfId="26141" xr:uid="{00000000-0005-0000-0000-0000062C0000}"/>
    <cellStyle name="Comma0 7 14 5 4" xfId="11942" xr:uid="{00000000-0005-0000-0000-0000072C0000}"/>
    <cellStyle name="Comma0 7 14 5 4 2" xfId="26678" xr:uid="{00000000-0005-0000-0000-0000082C0000}"/>
    <cellStyle name="Comma0 7 14 5 5" xfId="12442" xr:uid="{00000000-0005-0000-0000-0000092C0000}"/>
    <cellStyle name="Comma0 7 14 5 5 2" xfId="27178" xr:uid="{00000000-0005-0000-0000-00000A2C0000}"/>
    <cellStyle name="Comma0 7 14 5 6" xfId="12906" xr:uid="{00000000-0005-0000-0000-00000B2C0000}"/>
    <cellStyle name="Comma0 7 14 5 6 2" xfId="27642" xr:uid="{00000000-0005-0000-0000-00000C2C0000}"/>
    <cellStyle name="Comma0 7 14 5 7" xfId="13338" xr:uid="{00000000-0005-0000-0000-00000D2C0000}"/>
    <cellStyle name="Comma0 7 14 5 7 2" xfId="28074" xr:uid="{00000000-0005-0000-0000-00000E2C0000}"/>
    <cellStyle name="Comma0 7 14 5 8" xfId="21699" xr:uid="{00000000-0005-0000-0000-00000F2C0000}"/>
    <cellStyle name="Comma0 7 14 6" xfId="7790" xr:uid="{00000000-0005-0000-0000-0000102C0000}"/>
    <cellStyle name="Comma0 7 14 6 2" xfId="7893" xr:uid="{00000000-0005-0000-0000-0000112C0000}"/>
    <cellStyle name="Comma0 7 14 6 2 2" xfId="22633" xr:uid="{00000000-0005-0000-0000-0000122C0000}"/>
    <cellStyle name="Comma0 7 14 6 3" xfId="11587" xr:uid="{00000000-0005-0000-0000-0000132C0000}"/>
    <cellStyle name="Comma0 7 14 6 3 2" xfId="26323" xr:uid="{00000000-0005-0000-0000-0000142C0000}"/>
    <cellStyle name="Comma0 7 14 6 4" xfId="12121" xr:uid="{00000000-0005-0000-0000-0000152C0000}"/>
    <cellStyle name="Comma0 7 14 6 4 2" xfId="26857" xr:uid="{00000000-0005-0000-0000-0000162C0000}"/>
    <cellStyle name="Comma0 7 14 6 5" xfId="12606" xr:uid="{00000000-0005-0000-0000-0000172C0000}"/>
    <cellStyle name="Comma0 7 14 6 5 2" xfId="27342" xr:uid="{00000000-0005-0000-0000-0000182C0000}"/>
    <cellStyle name="Comma0 7 14 6 6" xfId="13058" xr:uid="{00000000-0005-0000-0000-0000192C0000}"/>
    <cellStyle name="Comma0 7 14 6 6 2" xfId="27794" xr:uid="{00000000-0005-0000-0000-00001A2C0000}"/>
    <cellStyle name="Comma0 7 14 6 7" xfId="13472" xr:uid="{00000000-0005-0000-0000-00001B2C0000}"/>
    <cellStyle name="Comma0 7 14 6 7 2" xfId="28208" xr:uid="{00000000-0005-0000-0000-00001C2C0000}"/>
    <cellStyle name="Comma0 7 14 6 8" xfId="22530" xr:uid="{00000000-0005-0000-0000-00001D2C0000}"/>
    <cellStyle name="Comma0 7 14 7" xfId="8012" xr:uid="{00000000-0005-0000-0000-00001E2C0000}"/>
    <cellStyle name="Comma0 7 14 7 2" xfId="9578" xr:uid="{00000000-0005-0000-0000-00001F2C0000}"/>
    <cellStyle name="Comma0 7 14 7 2 2" xfId="24314" xr:uid="{00000000-0005-0000-0000-0000202C0000}"/>
    <cellStyle name="Comma0 7 14 7 3" xfId="11784" xr:uid="{00000000-0005-0000-0000-0000212C0000}"/>
    <cellStyle name="Comma0 7 14 7 3 2" xfId="26520" xr:uid="{00000000-0005-0000-0000-0000222C0000}"/>
    <cellStyle name="Comma0 7 14 7 4" xfId="12295" xr:uid="{00000000-0005-0000-0000-0000232C0000}"/>
    <cellStyle name="Comma0 7 14 7 4 2" xfId="27031" xr:uid="{00000000-0005-0000-0000-0000242C0000}"/>
    <cellStyle name="Comma0 7 14 7 5" xfId="12766" xr:uid="{00000000-0005-0000-0000-0000252C0000}"/>
    <cellStyle name="Comma0 7 14 7 5 2" xfId="27502" xr:uid="{00000000-0005-0000-0000-0000262C0000}"/>
    <cellStyle name="Comma0 7 14 7 6" xfId="13206" xr:uid="{00000000-0005-0000-0000-0000272C0000}"/>
    <cellStyle name="Comma0 7 14 7 6 2" xfId="27942" xr:uid="{00000000-0005-0000-0000-0000282C0000}"/>
    <cellStyle name="Comma0 7 14 7 7" xfId="13606" xr:uid="{00000000-0005-0000-0000-0000292C0000}"/>
    <cellStyle name="Comma0 7 14 7 7 2" xfId="28342" xr:uid="{00000000-0005-0000-0000-00002A2C0000}"/>
    <cellStyle name="Comma0 7 14 7 8" xfId="22752" xr:uid="{00000000-0005-0000-0000-00002B2C0000}"/>
    <cellStyle name="Comma0 7 14 8" xfId="16634" xr:uid="{00000000-0005-0000-0000-00002C2C0000}"/>
    <cellStyle name="Comma0 7 15" xfId="2010" xr:uid="{00000000-0005-0000-0000-00002D2C0000}"/>
    <cellStyle name="Comma0 7 15 2" xfId="7627" xr:uid="{00000000-0005-0000-0000-00002E2C0000}"/>
    <cellStyle name="Comma0 7 15 2 2" xfId="8510" xr:uid="{00000000-0005-0000-0000-00002F2C0000}"/>
    <cellStyle name="Comma0 7 15 2 2 2" xfId="23249" xr:uid="{00000000-0005-0000-0000-0000302C0000}"/>
    <cellStyle name="Comma0 7 15 2 3" xfId="10465" xr:uid="{00000000-0005-0000-0000-0000312C0000}"/>
    <cellStyle name="Comma0 7 15 2 3 2" xfId="25201" xr:uid="{00000000-0005-0000-0000-0000322C0000}"/>
    <cellStyle name="Comma0 7 15 2 4" xfId="10261" xr:uid="{00000000-0005-0000-0000-0000332C0000}"/>
    <cellStyle name="Comma0 7 15 2 4 2" xfId="24997" xr:uid="{00000000-0005-0000-0000-0000342C0000}"/>
    <cellStyle name="Comma0 7 15 2 5" xfId="11250" xr:uid="{00000000-0005-0000-0000-0000352C0000}"/>
    <cellStyle name="Comma0 7 15 2 5 2" xfId="25986" xr:uid="{00000000-0005-0000-0000-0000362C0000}"/>
    <cellStyle name="Comma0 7 15 2 6" xfId="9829" xr:uid="{00000000-0005-0000-0000-0000372C0000}"/>
    <cellStyle name="Comma0 7 15 2 6 2" xfId="24565" xr:uid="{00000000-0005-0000-0000-0000382C0000}"/>
    <cellStyle name="Comma0 7 15 2 7" xfId="10856" xr:uid="{00000000-0005-0000-0000-0000392C0000}"/>
    <cellStyle name="Comma0 7 15 2 7 2" xfId="25592" xr:uid="{00000000-0005-0000-0000-00003A2C0000}"/>
    <cellStyle name="Comma0 7 15 2 8" xfId="22368" xr:uid="{00000000-0005-0000-0000-00003B2C0000}"/>
    <cellStyle name="Comma0 7 15 3" xfId="6784" xr:uid="{00000000-0005-0000-0000-00003C2C0000}"/>
    <cellStyle name="Comma0 7 15 3 2" xfId="8825" xr:uid="{00000000-0005-0000-0000-00003D2C0000}"/>
    <cellStyle name="Comma0 7 15 3 2 2" xfId="23563" xr:uid="{00000000-0005-0000-0000-00003E2C0000}"/>
    <cellStyle name="Comma0 7 15 3 3" xfId="10663" xr:uid="{00000000-0005-0000-0000-00003F2C0000}"/>
    <cellStyle name="Comma0 7 15 3 3 2" xfId="25399" xr:uid="{00000000-0005-0000-0000-0000402C0000}"/>
    <cellStyle name="Comma0 7 15 3 4" xfId="10709" xr:uid="{00000000-0005-0000-0000-0000412C0000}"/>
    <cellStyle name="Comma0 7 15 3 4 2" xfId="25445" xr:uid="{00000000-0005-0000-0000-0000422C0000}"/>
    <cellStyle name="Comma0 7 15 3 5" xfId="9696" xr:uid="{00000000-0005-0000-0000-0000432C0000}"/>
    <cellStyle name="Comma0 7 15 3 5 2" xfId="24432" xr:uid="{00000000-0005-0000-0000-0000442C0000}"/>
    <cellStyle name="Comma0 7 15 3 6" xfId="9917" xr:uid="{00000000-0005-0000-0000-0000452C0000}"/>
    <cellStyle name="Comma0 7 15 3 6 2" xfId="24653" xr:uid="{00000000-0005-0000-0000-0000462C0000}"/>
    <cellStyle name="Comma0 7 15 3 7" xfId="12157" xr:uid="{00000000-0005-0000-0000-0000472C0000}"/>
    <cellStyle name="Comma0 7 15 3 7 2" xfId="26893" xr:uid="{00000000-0005-0000-0000-0000482C0000}"/>
    <cellStyle name="Comma0 7 15 3 8" xfId="21533" xr:uid="{00000000-0005-0000-0000-0000492C0000}"/>
    <cellStyle name="Comma0 7 15 4" xfId="7055" xr:uid="{00000000-0005-0000-0000-00004A2C0000}"/>
    <cellStyle name="Comma0 7 15 4 2" xfId="6792" xr:uid="{00000000-0005-0000-0000-00004B2C0000}"/>
    <cellStyle name="Comma0 7 15 4 2 2" xfId="21541" xr:uid="{00000000-0005-0000-0000-00004C2C0000}"/>
    <cellStyle name="Comma0 7 15 4 3" xfId="11196" xr:uid="{00000000-0005-0000-0000-00004D2C0000}"/>
    <cellStyle name="Comma0 7 15 4 3 2" xfId="25932" xr:uid="{00000000-0005-0000-0000-00004E2C0000}"/>
    <cellStyle name="Comma0 7 15 4 4" xfId="9828" xr:uid="{00000000-0005-0000-0000-00004F2C0000}"/>
    <cellStyle name="Comma0 7 15 4 4 2" xfId="24564" xr:uid="{00000000-0005-0000-0000-0000502C0000}"/>
    <cellStyle name="Comma0 7 15 4 5" xfId="10279" xr:uid="{00000000-0005-0000-0000-0000512C0000}"/>
    <cellStyle name="Comma0 7 15 4 5 2" xfId="25015" xr:uid="{00000000-0005-0000-0000-0000522C0000}"/>
    <cellStyle name="Comma0 7 15 4 6" xfId="9712" xr:uid="{00000000-0005-0000-0000-0000532C0000}"/>
    <cellStyle name="Comma0 7 15 4 6 2" xfId="24448" xr:uid="{00000000-0005-0000-0000-0000542C0000}"/>
    <cellStyle name="Comma0 7 15 4 7" xfId="11229" xr:uid="{00000000-0005-0000-0000-0000552C0000}"/>
    <cellStyle name="Comma0 7 15 4 7 2" xfId="25965" xr:uid="{00000000-0005-0000-0000-0000562C0000}"/>
    <cellStyle name="Comma0 7 15 4 8" xfId="21801" xr:uid="{00000000-0005-0000-0000-0000572C0000}"/>
    <cellStyle name="Comma0 7 15 5" xfId="7160" xr:uid="{00000000-0005-0000-0000-0000582C0000}"/>
    <cellStyle name="Comma0 7 15 5 2" xfId="9361" xr:uid="{00000000-0005-0000-0000-0000592C0000}"/>
    <cellStyle name="Comma0 7 15 5 2 2" xfId="24097" xr:uid="{00000000-0005-0000-0000-00005A2C0000}"/>
    <cellStyle name="Comma0 7 15 5 3" xfId="11406" xr:uid="{00000000-0005-0000-0000-00005B2C0000}"/>
    <cellStyle name="Comma0 7 15 5 3 2" xfId="26142" xr:uid="{00000000-0005-0000-0000-00005C2C0000}"/>
    <cellStyle name="Comma0 7 15 5 4" xfId="11943" xr:uid="{00000000-0005-0000-0000-00005D2C0000}"/>
    <cellStyle name="Comma0 7 15 5 4 2" xfId="26679" xr:uid="{00000000-0005-0000-0000-00005E2C0000}"/>
    <cellStyle name="Comma0 7 15 5 5" xfId="12443" xr:uid="{00000000-0005-0000-0000-00005F2C0000}"/>
    <cellStyle name="Comma0 7 15 5 5 2" xfId="27179" xr:uid="{00000000-0005-0000-0000-0000602C0000}"/>
    <cellStyle name="Comma0 7 15 5 6" xfId="12907" xr:uid="{00000000-0005-0000-0000-0000612C0000}"/>
    <cellStyle name="Comma0 7 15 5 6 2" xfId="27643" xr:uid="{00000000-0005-0000-0000-0000622C0000}"/>
    <cellStyle name="Comma0 7 15 5 7" xfId="13339" xr:uid="{00000000-0005-0000-0000-0000632C0000}"/>
    <cellStyle name="Comma0 7 15 5 7 2" xfId="28075" xr:uid="{00000000-0005-0000-0000-0000642C0000}"/>
    <cellStyle name="Comma0 7 15 5 8" xfId="21906" xr:uid="{00000000-0005-0000-0000-0000652C0000}"/>
    <cellStyle name="Comma0 7 15 6" xfId="8489" xr:uid="{00000000-0005-0000-0000-0000662C0000}"/>
    <cellStyle name="Comma0 7 15 6 2" xfId="8034" xr:uid="{00000000-0005-0000-0000-0000672C0000}"/>
    <cellStyle name="Comma0 7 15 6 2 2" xfId="22774" xr:uid="{00000000-0005-0000-0000-0000682C0000}"/>
    <cellStyle name="Comma0 7 15 6 3" xfId="11588" xr:uid="{00000000-0005-0000-0000-0000692C0000}"/>
    <cellStyle name="Comma0 7 15 6 3 2" xfId="26324" xr:uid="{00000000-0005-0000-0000-00006A2C0000}"/>
    <cellStyle name="Comma0 7 15 6 4" xfId="12122" xr:uid="{00000000-0005-0000-0000-00006B2C0000}"/>
    <cellStyle name="Comma0 7 15 6 4 2" xfId="26858" xr:uid="{00000000-0005-0000-0000-00006C2C0000}"/>
    <cellStyle name="Comma0 7 15 6 5" xfId="12607" xr:uid="{00000000-0005-0000-0000-00006D2C0000}"/>
    <cellStyle name="Comma0 7 15 6 5 2" xfId="27343" xr:uid="{00000000-0005-0000-0000-00006E2C0000}"/>
    <cellStyle name="Comma0 7 15 6 6" xfId="13059" xr:uid="{00000000-0005-0000-0000-00006F2C0000}"/>
    <cellStyle name="Comma0 7 15 6 6 2" xfId="27795" xr:uid="{00000000-0005-0000-0000-0000702C0000}"/>
    <cellStyle name="Comma0 7 15 6 7" xfId="13473" xr:uid="{00000000-0005-0000-0000-0000712C0000}"/>
    <cellStyle name="Comma0 7 15 6 7 2" xfId="28209" xr:uid="{00000000-0005-0000-0000-0000722C0000}"/>
    <cellStyle name="Comma0 7 15 6 8" xfId="23228" xr:uid="{00000000-0005-0000-0000-0000732C0000}"/>
    <cellStyle name="Comma0 7 15 7" xfId="6777" xr:uid="{00000000-0005-0000-0000-0000742C0000}"/>
    <cellStyle name="Comma0 7 15 7 2" xfId="9579" xr:uid="{00000000-0005-0000-0000-0000752C0000}"/>
    <cellStyle name="Comma0 7 15 7 2 2" xfId="24315" xr:uid="{00000000-0005-0000-0000-0000762C0000}"/>
    <cellStyle name="Comma0 7 15 7 3" xfId="11785" xr:uid="{00000000-0005-0000-0000-0000772C0000}"/>
    <cellStyle name="Comma0 7 15 7 3 2" xfId="26521" xr:uid="{00000000-0005-0000-0000-0000782C0000}"/>
    <cellStyle name="Comma0 7 15 7 4" xfId="12296" xr:uid="{00000000-0005-0000-0000-0000792C0000}"/>
    <cellStyle name="Comma0 7 15 7 4 2" xfId="27032" xr:uid="{00000000-0005-0000-0000-00007A2C0000}"/>
    <cellStyle name="Comma0 7 15 7 5" xfId="12767" xr:uid="{00000000-0005-0000-0000-00007B2C0000}"/>
    <cellStyle name="Comma0 7 15 7 5 2" xfId="27503" xr:uid="{00000000-0005-0000-0000-00007C2C0000}"/>
    <cellStyle name="Comma0 7 15 7 6" xfId="13207" xr:uid="{00000000-0005-0000-0000-00007D2C0000}"/>
    <cellStyle name="Comma0 7 15 7 6 2" xfId="27943" xr:uid="{00000000-0005-0000-0000-00007E2C0000}"/>
    <cellStyle name="Comma0 7 15 7 7" xfId="13607" xr:uid="{00000000-0005-0000-0000-00007F2C0000}"/>
    <cellStyle name="Comma0 7 15 7 7 2" xfId="28343" xr:uid="{00000000-0005-0000-0000-0000802C0000}"/>
    <cellStyle name="Comma0 7 15 7 8" xfId="21526" xr:uid="{00000000-0005-0000-0000-0000812C0000}"/>
    <cellStyle name="Comma0 7 15 8" xfId="16807" xr:uid="{00000000-0005-0000-0000-0000822C0000}"/>
    <cellStyle name="Comma0 7 16" xfId="2194" xr:uid="{00000000-0005-0000-0000-0000832C0000}"/>
    <cellStyle name="Comma0 7 16 2" xfId="8727" xr:uid="{00000000-0005-0000-0000-0000842C0000}"/>
    <cellStyle name="Comma0 7 16 2 2" xfId="23466" xr:uid="{00000000-0005-0000-0000-0000852C0000}"/>
    <cellStyle name="Comma0 7 16 3" xfId="7612" xr:uid="{00000000-0005-0000-0000-0000862C0000}"/>
    <cellStyle name="Comma0 7 16 3 2" xfId="22353" xr:uid="{00000000-0005-0000-0000-0000872C0000}"/>
    <cellStyle name="Comma0 7 16 4" xfId="6843" xr:uid="{00000000-0005-0000-0000-0000882C0000}"/>
    <cellStyle name="Comma0 7 16 4 2" xfId="21592" xr:uid="{00000000-0005-0000-0000-0000892C0000}"/>
    <cellStyle name="Comma0 7 16 5" xfId="9229" xr:uid="{00000000-0005-0000-0000-00008A2C0000}"/>
    <cellStyle name="Comma0 7 16 5 2" xfId="23966" xr:uid="{00000000-0005-0000-0000-00008B2C0000}"/>
    <cellStyle name="Comma0 7 16 6" xfId="9330" xr:uid="{00000000-0005-0000-0000-00008C2C0000}"/>
    <cellStyle name="Comma0 7 16 6 2" xfId="24066" xr:uid="{00000000-0005-0000-0000-00008D2C0000}"/>
    <cellStyle name="Comma0 7 16 7" xfId="16984" xr:uid="{00000000-0005-0000-0000-00008E2C0000}"/>
    <cellStyle name="Comma0 7 17" xfId="2623" xr:uid="{00000000-0005-0000-0000-00008F2C0000}"/>
    <cellStyle name="Comma0 7 17 2" xfId="7540" xr:uid="{00000000-0005-0000-0000-0000902C0000}"/>
    <cellStyle name="Comma0 7 17 2 2" xfId="22282" xr:uid="{00000000-0005-0000-0000-0000912C0000}"/>
    <cellStyle name="Comma0 7 17 3" xfId="7788" xr:uid="{00000000-0005-0000-0000-0000922C0000}"/>
    <cellStyle name="Comma0 7 17 3 2" xfId="22528" xr:uid="{00000000-0005-0000-0000-0000932C0000}"/>
    <cellStyle name="Comma0 7 17 4" xfId="8144" xr:uid="{00000000-0005-0000-0000-0000942C0000}"/>
    <cellStyle name="Comma0 7 17 4 2" xfId="22884" xr:uid="{00000000-0005-0000-0000-0000952C0000}"/>
    <cellStyle name="Comma0 7 17 5" xfId="8027" xr:uid="{00000000-0005-0000-0000-0000962C0000}"/>
    <cellStyle name="Comma0 7 17 5 2" xfId="22767" xr:uid="{00000000-0005-0000-0000-0000972C0000}"/>
    <cellStyle name="Comma0 7 17 6" xfId="7956" xr:uid="{00000000-0005-0000-0000-0000982C0000}"/>
    <cellStyle name="Comma0 7 17 6 2" xfId="22696" xr:uid="{00000000-0005-0000-0000-0000992C0000}"/>
    <cellStyle name="Comma0 7 17 7" xfId="17413" xr:uid="{00000000-0005-0000-0000-00009A2C0000}"/>
    <cellStyle name="Comma0 7 18" xfId="2643" xr:uid="{00000000-0005-0000-0000-00009B2C0000}"/>
    <cellStyle name="Comma0 7 18 2" xfId="17431" xr:uid="{00000000-0005-0000-0000-00009C2C0000}"/>
    <cellStyle name="Comma0 7 19" xfId="3028" xr:uid="{00000000-0005-0000-0000-00009D2C0000}"/>
    <cellStyle name="Comma0 7 19 2" xfId="17810" xr:uid="{00000000-0005-0000-0000-00009E2C0000}"/>
    <cellStyle name="Comma0 7 2" xfId="74" xr:uid="{00000000-0005-0000-0000-00009F2C0000}"/>
    <cellStyle name="Comma0 7 2 10" xfId="1663" xr:uid="{00000000-0005-0000-0000-0000A02C0000}"/>
    <cellStyle name="Comma0 7 2 10 2" xfId="16460" xr:uid="{00000000-0005-0000-0000-0000A12C0000}"/>
    <cellStyle name="Comma0 7 2 11" xfId="1838" xr:uid="{00000000-0005-0000-0000-0000A22C0000}"/>
    <cellStyle name="Comma0 7 2 11 2" xfId="16635" xr:uid="{00000000-0005-0000-0000-0000A32C0000}"/>
    <cellStyle name="Comma0 7 2 12" xfId="2011" xr:uid="{00000000-0005-0000-0000-0000A42C0000}"/>
    <cellStyle name="Comma0 7 2 12 2" xfId="16808" xr:uid="{00000000-0005-0000-0000-0000A52C0000}"/>
    <cellStyle name="Comma0 7 2 13" xfId="2195" xr:uid="{00000000-0005-0000-0000-0000A62C0000}"/>
    <cellStyle name="Comma0 7 2 13 2" xfId="6911" xr:uid="{00000000-0005-0000-0000-0000A72C0000}"/>
    <cellStyle name="Comma0 7 2 13 2 2" xfId="21660" xr:uid="{00000000-0005-0000-0000-0000A82C0000}"/>
    <cellStyle name="Comma0 7 2 13 3" xfId="7895" xr:uid="{00000000-0005-0000-0000-0000A92C0000}"/>
    <cellStyle name="Comma0 7 2 13 3 2" xfId="22635" xr:uid="{00000000-0005-0000-0000-0000AA2C0000}"/>
    <cellStyle name="Comma0 7 2 13 4" xfId="8517" xr:uid="{00000000-0005-0000-0000-0000AB2C0000}"/>
    <cellStyle name="Comma0 7 2 13 4 2" xfId="23256" xr:uid="{00000000-0005-0000-0000-0000AC2C0000}"/>
    <cellStyle name="Comma0 7 2 13 5" xfId="9193" xr:uid="{00000000-0005-0000-0000-0000AD2C0000}"/>
    <cellStyle name="Comma0 7 2 13 5 2" xfId="23930" xr:uid="{00000000-0005-0000-0000-0000AE2C0000}"/>
    <cellStyle name="Comma0 7 2 13 6" xfId="9298" xr:uid="{00000000-0005-0000-0000-0000AF2C0000}"/>
    <cellStyle name="Comma0 7 2 13 6 2" xfId="24034" xr:uid="{00000000-0005-0000-0000-0000B02C0000}"/>
    <cellStyle name="Comma0 7 2 13 7" xfId="16985" xr:uid="{00000000-0005-0000-0000-0000B12C0000}"/>
    <cellStyle name="Comma0 7 2 14" xfId="2596" xr:uid="{00000000-0005-0000-0000-0000B22C0000}"/>
    <cellStyle name="Comma0 7 2 14 2" xfId="7331" xr:uid="{00000000-0005-0000-0000-0000B32C0000}"/>
    <cellStyle name="Comma0 7 2 14 2 2" xfId="22075" xr:uid="{00000000-0005-0000-0000-0000B42C0000}"/>
    <cellStyle name="Comma0 7 2 14 3" xfId="6696" xr:uid="{00000000-0005-0000-0000-0000B52C0000}"/>
    <cellStyle name="Comma0 7 2 14 3 2" xfId="21445" xr:uid="{00000000-0005-0000-0000-0000B62C0000}"/>
    <cellStyle name="Comma0 7 2 14 4" xfId="7495" xr:uid="{00000000-0005-0000-0000-0000B72C0000}"/>
    <cellStyle name="Comma0 7 2 14 4 2" xfId="22237" xr:uid="{00000000-0005-0000-0000-0000B82C0000}"/>
    <cellStyle name="Comma0 7 2 14 5" xfId="8852" xr:uid="{00000000-0005-0000-0000-0000B92C0000}"/>
    <cellStyle name="Comma0 7 2 14 5 2" xfId="23590" xr:uid="{00000000-0005-0000-0000-0000BA2C0000}"/>
    <cellStyle name="Comma0 7 2 14 6" xfId="9051" xr:uid="{00000000-0005-0000-0000-0000BB2C0000}"/>
    <cellStyle name="Comma0 7 2 14 6 2" xfId="23788" xr:uid="{00000000-0005-0000-0000-0000BC2C0000}"/>
    <cellStyle name="Comma0 7 2 14 7" xfId="17386" xr:uid="{00000000-0005-0000-0000-0000BD2C0000}"/>
    <cellStyle name="Comma0 7 2 15" xfId="2355" xr:uid="{00000000-0005-0000-0000-0000BE2C0000}"/>
    <cellStyle name="Comma0 7 2 15 2" xfId="17145" xr:uid="{00000000-0005-0000-0000-0000BF2C0000}"/>
    <cellStyle name="Comma0 7 2 16" xfId="3032" xr:uid="{00000000-0005-0000-0000-0000C02C0000}"/>
    <cellStyle name="Comma0 7 2 16 2" xfId="17814" xr:uid="{00000000-0005-0000-0000-0000C12C0000}"/>
    <cellStyle name="Comma0 7 2 17" xfId="3660" xr:uid="{00000000-0005-0000-0000-0000C22C0000}"/>
    <cellStyle name="Comma0 7 2 17 2" xfId="18441" xr:uid="{00000000-0005-0000-0000-0000C32C0000}"/>
    <cellStyle name="Comma0 7 2 18" xfId="2771" xr:uid="{00000000-0005-0000-0000-0000C42C0000}"/>
    <cellStyle name="Comma0 7 2 18 2" xfId="17553" xr:uid="{00000000-0005-0000-0000-0000C52C0000}"/>
    <cellStyle name="Comma0 7 2 19" xfId="3086" xr:uid="{00000000-0005-0000-0000-0000C62C0000}"/>
    <cellStyle name="Comma0 7 2 19 2" xfId="17868" xr:uid="{00000000-0005-0000-0000-0000C72C0000}"/>
    <cellStyle name="Comma0 7 2 2" xfId="255" xr:uid="{00000000-0005-0000-0000-0000C82C0000}"/>
    <cellStyle name="Comma0 7 2 2 2" xfId="15052" xr:uid="{00000000-0005-0000-0000-0000C92C0000}"/>
    <cellStyle name="Comma0 7 2 20" xfId="3537" xr:uid="{00000000-0005-0000-0000-0000CA2C0000}"/>
    <cellStyle name="Comma0 7 2 20 2" xfId="18318" xr:uid="{00000000-0005-0000-0000-0000CB2C0000}"/>
    <cellStyle name="Comma0 7 2 21" xfId="2943" xr:uid="{00000000-0005-0000-0000-0000CC2C0000}"/>
    <cellStyle name="Comma0 7 2 21 2" xfId="7778" xr:uid="{00000000-0005-0000-0000-0000CD2C0000}"/>
    <cellStyle name="Comma0 7 2 21 2 2" xfId="22518" xr:uid="{00000000-0005-0000-0000-0000CE2C0000}"/>
    <cellStyle name="Comma0 7 2 21 3" xfId="8793" xr:uid="{00000000-0005-0000-0000-0000CF2C0000}"/>
    <cellStyle name="Comma0 7 2 21 3 2" xfId="23531" xr:uid="{00000000-0005-0000-0000-0000D02C0000}"/>
    <cellStyle name="Comma0 7 2 21 4" xfId="7315" xr:uid="{00000000-0005-0000-0000-0000D12C0000}"/>
    <cellStyle name="Comma0 7 2 21 4 2" xfId="22060" xr:uid="{00000000-0005-0000-0000-0000D22C0000}"/>
    <cellStyle name="Comma0 7 2 21 5" xfId="7831" xr:uid="{00000000-0005-0000-0000-0000D32C0000}"/>
    <cellStyle name="Comma0 7 2 21 5 2" xfId="22571" xr:uid="{00000000-0005-0000-0000-0000D42C0000}"/>
    <cellStyle name="Comma0 7 2 21 6" xfId="8966" xr:uid="{00000000-0005-0000-0000-0000D52C0000}"/>
    <cellStyle name="Comma0 7 2 21 6 2" xfId="23703" xr:uid="{00000000-0005-0000-0000-0000D62C0000}"/>
    <cellStyle name="Comma0 7 2 21 7" xfId="17725" xr:uid="{00000000-0005-0000-0000-0000D72C0000}"/>
    <cellStyle name="Comma0 7 2 22" xfId="3459" xr:uid="{00000000-0005-0000-0000-0000D82C0000}"/>
    <cellStyle name="Comma0 7 2 22 2" xfId="8119" xr:uid="{00000000-0005-0000-0000-0000D92C0000}"/>
    <cellStyle name="Comma0 7 2 22 2 2" xfId="22859" xr:uid="{00000000-0005-0000-0000-0000DA2C0000}"/>
    <cellStyle name="Comma0 7 2 22 3" xfId="8906" xr:uid="{00000000-0005-0000-0000-0000DB2C0000}"/>
    <cellStyle name="Comma0 7 2 22 3 2" xfId="23643" xr:uid="{00000000-0005-0000-0000-0000DC2C0000}"/>
    <cellStyle name="Comma0 7 2 22 4" xfId="8725" xr:uid="{00000000-0005-0000-0000-0000DD2C0000}"/>
    <cellStyle name="Comma0 7 2 22 4 2" xfId="23464" xr:uid="{00000000-0005-0000-0000-0000DE2C0000}"/>
    <cellStyle name="Comma0 7 2 22 5" xfId="8221" xr:uid="{00000000-0005-0000-0000-0000DF2C0000}"/>
    <cellStyle name="Comma0 7 2 22 5 2" xfId="22961" xr:uid="{00000000-0005-0000-0000-0000E02C0000}"/>
    <cellStyle name="Comma0 7 2 22 6" xfId="8945" xr:uid="{00000000-0005-0000-0000-0000E12C0000}"/>
    <cellStyle name="Comma0 7 2 22 6 2" xfId="23682" xr:uid="{00000000-0005-0000-0000-0000E22C0000}"/>
    <cellStyle name="Comma0 7 2 22 7" xfId="18241" xr:uid="{00000000-0005-0000-0000-0000E32C0000}"/>
    <cellStyle name="Comma0 7 2 23" xfId="3980" xr:uid="{00000000-0005-0000-0000-0000E42C0000}"/>
    <cellStyle name="Comma0 7 2 23 2" xfId="7252" xr:uid="{00000000-0005-0000-0000-0000E52C0000}"/>
    <cellStyle name="Comma0 7 2 23 2 2" xfId="21998" xr:uid="{00000000-0005-0000-0000-0000E62C0000}"/>
    <cellStyle name="Comma0 7 2 23 3" xfId="9015" xr:uid="{00000000-0005-0000-0000-0000E72C0000}"/>
    <cellStyle name="Comma0 7 2 23 3 2" xfId="23752" xr:uid="{00000000-0005-0000-0000-0000E82C0000}"/>
    <cellStyle name="Comma0 7 2 23 4" xfId="8181" xr:uid="{00000000-0005-0000-0000-0000E92C0000}"/>
    <cellStyle name="Comma0 7 2 23 4 2" xfId="22921" xr:uid="{00000000-0005-0000-0000-0000EA2C0000}"/>
    <cellStyle name="Comma0 7 2 23 5" xfId="8616" xr:uid="{00000000-0005-0000-0000-0000EB2C0000}"/>
    <cellStyle name="Comma0 7 2 23 5 2" xfId="23355" xr:uid="{00000000-0005-0000-0000-0000EC2C0000}"/>
    <cellStyle name="Comma0 7 2 23 6" xfId="8193" xr:uid="{00000000-0005-0000-0000-0000ED2C0000}"/>
    <cellStyle name="Comma0 7 2 23 6 2" xfId="22933" xr:uid="{00000000-0005-0000-0000-0000EE2C0000}"/>
    <cellStyle name="Comma0 7 2 23 7" xfId="18750" xr:uid="{00000000-0005-0000-0000-0000EF2C0000}"/>
    <cellStyle name="Comma0 7 2 24" xfId="4633" xr:uid="{00000000-0005-0000-0000-0000F02C0000}"/>
    <cellStyle name="Comma0 7 2 24 2" xfId="7432" xr:uid="{00000000-0005-0000-0000-0000F12C0000}"/>
    <cellStyle name="Comma0 7 2 24 2 2" xfId="22176" xr:uid="{00000000-0005-0000-0000-0000F22C0000}"/>
    <cellStyle name="Comma0 7 2 24 3" xfId="9133" xr:uid="{00000000-0005-0000-0000-0000F32C0000}"/>
    <cellStyle name="Comma0 7 2 24 3 2" xfId="23870" xr:uid="{00000000-0005-0000-0000-0000F42C0000}"/>
    <cellStyle name="Comma0 7 2 24 4" xfId="9238" xr:uid="{00000000-0005-0000-0000-0000F52C0000}"/>
    <cellStyle name="Comma0 7 2 24 4 2" xfId="23975" xr:uid="{00000000-0005-0000-0000-0000F62C0000}"/>
    <cellStyle name="Comma0 7 2 24 5" xfId="9340" xr:uid="{00000000-0005-0000-0000-0000F72C0000}"/>
    <cellStyle name="Comma0 7 2 24 5 2" xfId="24076" xr:uid="{00000000-0005-0000-0000-0000F82C0000}"/>
    <cellStyle name="Comma0 7 2 24 6" xfId="9423" xr:uid="{00000000-0005-0000-0000-0000F92C0000}"/>
    <cellStyle name="Comma0 7 2 24 6 2" xfId="24159" xr:uid="{00000000-0005-0000-0000-0000FA2C0000}"/>
    <cellStyle name="Comma0 7 2 24 7" xfId="19403" xr:uid="{00000000-0005-0000-0000-0000FB2C0000}"/>
    <cellStyle name="Comma0 7 2 25" xfId="4591" xr:uid="{00000000-0005-0000-0000-0000FC2C0000}"/>
    <cellStyle name="Comma0 7 2 25 2" xfId="19361" xr:uid="{00000000-0005-0000-0000-0000FD2C0000}"/>
    <cellStyle name="Comma0 7 2 26" xfId="4655" xr:uid="{00000000-0005-0000-0000-0000FE2C0000}"/>
    <cellStyle name="Comma0 7 2 26 2" xfId="19425" xr:uid="{00000000-0005-0000-0000-0000FF2C0000}"/>
    <cellStyle name="Comma0 7 2 27" xfId="4117" xr:uid="{00000000-0005-0000-0000-0000002D0000}"/>
    <cellStyle name="Comma0 7 2 27 2" xfId="18887" xr:uid="{00000000-0005-0000-0000-0000012D0000}"/>
    <cellStyle name="Comma0 7 2 28" xfId="4872" xr:uid="{00000000-0005-0000-0000-0000022D0000}"/>
    <cellStyle name="Comma0 7 2 28 2" xfId="19632" xr:uid="{00000000-0005-0000-0000-0000032D0000}"/>
    <cellStyle name="Comma0 7 2 29" xfId="5277" xr:uid="{00000000-0005-0000-0000-0000042D0000}"/>
    <cellStyle name="Comma0 7 2 29 2" xfId="20037" xr:uid="{00000000-0005-0000-0000-0000052D0000}"/>
    <cellStyle name="Comma0 7 2 3" xfId="431" xr:uid="{00000000-0005-0000-0000-0000062D0000}"/>
    <cellStyle name="Comma0 7 2 3 2" xfId="15228" xr:uid="{00000000-0005-0000-0000-0000072D0000}"/>
    <cellStyle name="Comma0 7 2 30" xfId="5185" xr:uid="{00000000-0005-0000-0000-0000082D0000}"/>
    <cellStyle name="Comma0 7 2 30 2" xfId="19945" xr:uid="{00000000-0005-0000-0000-0000092D0000}"/>
    <cellStyle name="Comma0 7 2 31" xfId="5407" xr:uid="{00000000-0005-0000-0000-00000A2D0000}"/>
    <cellStyle name="Comma0 7 2 31 2" xfId="20161" xr:uid="{00000000-0005-0000-0000-00000B2D0000}"/>
    <cellStyle name="Comma0 7 2 32" xfId="14872" xr:uid="{00000000-0005-0000-0000-00000C2D0000}"/>
    <cellStyle name="Comma0 7 2 4" xfId="607" xr:uid="{00000000-0005-0000-0000-00000D2D0000}"/>
    <cellStyle name="Comma0 7 2 4 2" xfId="15404" xr:uid="{00000000-0005-0000-0000-00000E2D0000}"/>
    <cellStyle name="Comma0 7 2 5" xfId="783" xr:uid="{00000000-0005-0000-0000-00000F2D0000}"/>
    <cellStyle name="Comma0 7 2 5 2" xfId="15580" xr:uid="{00000000-0005-0000-0000-0000102D0000}"/>
    <cellStyle name="Comma0 7 2 6" xfId="959" xr:uid="{00000000-0005-0000-0000-0000112D0000}"/>
    <cellStyle name="Comma0 7 2 6 2" xfId="15756" xr:uid="{00000000-0005-0000-0000-0000122D0000}"/>
    <cellStyle name="Comma0 7 2 7" xfId="1135" xr:uid="{00000000-0005-0000-0000-0000132D0000}"/>
    <cellStyle name="Comma0 7 2 7 2" xfId="15932" xr:uid="{00000000-0005-0000-0000-0000142D0000}"/>
    <cellStyle name="Comma0 7 2 8" xfId="1311" xr:uid="{00000000-0005-0000-0000-0000152D0000}"/>
    <cellStyle name="Comma0 7 2 8 2" xfId="16108" xr:uid="{00000000-0005-0000-0000-0000162D0000}"/>
    <cellStyle name="Comma0 7 2 9" xfId="1487" xr:uid="{00000000-0005-0000-0000-0000172D0000}"/>
    <cellStyle name="Comma0 7 2 9 2" xfId="16284" xr:uid="{00000000-0005-0000-0000-0000182D0000}"/>
    <cellStyle name="Comma0 7 20" xfId="3662" xr:uid="{00000000-0005-0000-0000-0000192D0000}"/>
    <cellStyle name="Comma0 7 20 2" xfId="18443" xr:uid="{00000000-0005-0000-0000-00001A2D0000}"/>
    <cellStyle name="Comma0 7 21" xfId="2690" xr:uid="{00000000-0005-0000-0000-00001B2D0000}"/>
    <cellStyle name="Comma0 7 21 2" xfId="17472" xr:uid="{00000000-0005-0000-0000-00001C2D0000}"/>
    <cellStyle name="Comma0 7 22" xfId="3092" xr:uid="{00000000-0005-0000-0000-00001D2D0000}"/>
    <cellStyle name="Comma0 7 22 2" xfId="17874" xr:uid="{00000000-0005-0000-0000-00001E2D0000}"/>
    <cellStyle name="Comma0 7 23" xfId="3212" xr:uid="{00000000-0005-0000-0000-00001F2D0000}"/>
    <cellStyle name="Comma0 7 23 2" xfId="17994" xr:uid="{00000000-0005-0000-0000-0000202D0000}"/>
    <cellStyle name="Comma0 7 24" xfId="2992" xr:uid="{00000000-0005-0000-0000-0000212D0000}"/>
    <cellStyle name="Comma0 7 24 2" xfId="8226" xr:uid="{00000000-0005-0000-0000-0000222D0000}"/>
    <cellStyle name="Comma0 7 24 2 2" xfId="22966" xr:uid="{00000000-0005-0000-0000-0000232D0000}"/>
    <cellStyle name="Comma0 7 24 3" xfId="6594" xr:uid="{00000000-0005-0000-0000-0000242D0000}"/>
    <cellStyle name="Comma0 7 24 3 2" xfId="21343" xr:uid="{00000000-0005-0000-0000-0000252D0000}"/>
    <cellStyle name="Comma0 7 24 4" xfId="7621" xr:uid="{00000000-0005-0000-0000-0000262D0000}"/>
    <cellStyle name="Comma0 7 24 4 2" xfId="22362" xr:uid="{00000000-0005-0000-0000-0000272D0000}"/>
    <cellStyle name="Comma0 7 24 5" xfId="7171" xr:uid="{00000000-0005-0000-0000-0000282D0000}"/>
    <cellStyle name="Comma0 7 24 5 2" xfId="21917" xr:uid="{00000000-0005-0000-0000-0000292D0000}"/>
    <cellStyle name="Comma0 7 24 6" xfId="7304" xr:uid="{00000000-0005-0000-0000-00002A2D0000}"/>
    <cellStyle name="Comma0 7 24 6 2" xfId="22049" xr:uid="{00000000-0005-0000-0000-00002B2D0000}"/>
    <cellStyle name="Comma0 7 24 7" xfId="17774" xr:uid="{00000000-0005-0000-0000-00002C2D0000}"/>
    <cellStyle name="Comma0 7 25" xfId="3534" xr:uid="{00000000-0005-0000-0000-00002D2D0000}"/>
    <cellStyle name="Comma0 7 25 2" xfId="7399" xr:uid="{00000000-0005-0000-0000-00002E2D0000}"/>
    <cellStyle name="Comma0 7 25 2 2" xfId="22143" xr:uid="{00000000-0005-0000-0000-00002F2D0000}"/>
    <cellStyle name="Comma0 7 25 3" xfId="8844" xr:uid="{00000000-0005-0000-0000-0000302D0000}"/>
    <cellStyle name="Comma0 7 25 3 2" xfId="23582" xr:uid="{00000000-0005-0000-0000-0000312D0000}"/>
    <cellStyle name="Comma0 7 25 4" xfId="8079" xr:uid="{00000000-0005-0000-0000-0000322D0000}"/>
    <cellStyle name="Comma0 7 25 4 2" xfId="22819" xr:uid="{00000000-0005-0000-0000-0000332D0000}"/>
    <cellStyle name="Comma0 7 25 5" xfId="7652" xr:uid="{00000000-0005-0000-0000-0000342D0000}"/>
    <cellStyle name="Comma0 7 25 5 2" xfId="22393" xr:uid="{00000000-0005-0000-0000-0000352D0000}"/>
    <cellStyle name="Comma0 7 25 6" xfId="7385" xr:uid="{00000000-0005-0000-0000-0000362D0000}"/>
    <cellStyle name="Comma0 7 25 6 2" xfId="22129" xr:uid="{00000000-0005-0000-0000-0000372D0000}"/>
    <cellStyle name="Comma0 7 25 7" xfId="18315" xr:uid="{00000000-0005-0000-0000-0000382D0000}"/>
    <cellStyle name="Comma0 7 26" xfId="3979" xr:uid="{00000000-0005-0000-0000-0000392D0000}"/>
    <cellStyle name="Comma0 7 26 2" xfId="7247" xr:uid="{00000000-0005-0000-0000-00003A2D0000}"/>
    <cellStyle name="Comma0 7 26 2 2" xfId="21993" xr:uid="{00000000-0005-0000-0000-00003B2D0000}"/>
    <cellStyle name="Comma0 7 26 3" xfId="8959" xr:uid="{00000000-0005-0000-0000-00003C2D0000}"/>
    <cellStyle name="Comma0 7 26 3 2" xfId="23696" xr:uid="{00000000-0005-0000-0000-00003D2D0000}"/>
    <cellStyle name="Comma0 7 26 4" xfId="8655" xr:uid="{00000000-0005-0000-0000-00003E2D0000}"/>
    <cellStyle name="Comma0 7 26 4 2" xfId="23394" xr:uid="{00000000-0005-0000-0000-00003F2D0000}"/>
    <cellStyle name="Comma0 7 26 5" xfId="6615" xr:uid="{00000000-0005-0000-0000-0000402D0000}"/>
    <cellStyle name="Comma0 7 26 5 2" xfId="21364" xr:uid="{00000000-0005-0000-0000-0000412D0000}"/>
    <cellStyle name="Comma0 7 26 6" xfId="9205" xr:uid="{00000000-0005-0000-0000-0000422D0000}"/>
    <cellStyle name="Comma0 7 26 6 2" xfId="23942" xr:uid="{00000000-0005-0000-0000-0000432D0000}"/>
    <cellStyle name="Comma0 7 26 7" xfId="18749" xr:uid="{00000000-0005-0000-0000-0000442D0000}"/>
    <cellStyle name="Comma0 7 27" xfId="4689" xr:uid="{00000000-0005-0000-0000-0000452D0000}"/>
    <cellStyle name="Comma0 7 27 2" xfId="7541" xr:uid="{00000000-0005-0000-0000-0000462D0000}"/>
    <cellStyle name="Comma0 7 27 2 2" xfId="22283" xr:uid="{00000000-0005-0000-0000-0000472D0000}"/>
    <cellStyle name="Comma0 7 27 3" xfId="9070" xr:uid="{00000000-0005-0000-0000-0000482D0000}"/>
    <cellStyle name="Comma0 7 27 3 2" xfId="23807" xr:uid="{00000000-0005-0000-0000-0000492D0000}"/>
    <cellStyle name="Comma0 7 27 4" xfId="9182" xr:uid="{00000000-0005-0000-0000-00004A2D0000}"/>
    <cellStyle name="Comma0 7 27 4 2" xfId="23919" xr:uid="{00000000-0005-0000-0000-00004B2D0000}"/>
    <cellStyle name="Comma0 7 27 5" xfId="9288" xr:uid="{00000000-0005-0000-0000-00004C2D0000}"/>
    <cellStyle name="Comma0 7 27 5 2" xfId="24024" xr:uid="{00000000-0005-0000-0000-00004D2D0000}"/>
    <cellStyle name="Comma0 7 27 6" xfId="9377" xr:uid="{00000000-0005-0000-0000-00004E2D0000}"/>
    <cellStyle name="Comma0 7 27 6 2" xfId="24113" xr:uid="{00000000-0005-0000-0000-00004F2D0000}"/>
    <cellStyle name="Comma0 7 27 7" xfId="19459" xr:uid="{00000000-0005-0000-0000-0000502D0000}"/>
    <cellStyle name="Comma0 7 28" xfId="4085" xr:uid="{00000000-0005-0000-0000-0000512D0000}"/>
    <cellStyle name="Comma0 7 28 2" xfId="18855" xr:uid="{00000000-0005-0000-0000-0000522D0000}"/>
    <cellStyle name="Comma0 7 29" xfId="4099" xr:uid="{00000000-0005-0000-0000-0000532D0000}"/>
    <cellStyle name="Comma0 7 29 2" xfId="18869" xr:uid="{00000000-0005-0000-0000-0000542D0000}"/>
    <cellStyle name="Comma0 7 3" xfId="75" xr:uid="{00000000-0005-0000-0000-0000552D0000}"/>
    <cellStyle name="Comma0 7 3 10" xfId="1664" xr:uid="{00000000-0005-0000-0000-0000562D0000}"/>
    <cellStyle name="Comma0 7 3 10 2" xfId="16461" xr:uid="{00000000-0005-0000-0000-0000572D0000}"/>
    <cellStyle name="Comma0 7 3 11" xfId="1839" xr:uid="{00000000-0005-0000-0000-0000582D0000}"/>
    <cellStyle name="Comma0 7 3 11 2" xfId="16636" xr:uid="{00000000-0005-0000-0000-0000592D0000}"/>
    <cellStyle name="Comma0 7 3 12" xfId="2012" xr:uid="{00000000-0005-0000-0000-00005A2D0000}"/>
    <cellStyle name="Comma0 7 3 12 2" xfId="16809" xr:uid="{00000000-0005-0000-0000-00005B2D0000}"/>
    <cellStyle name="Comma0 7 3 13" xfId="2196" xr:uid="{00000000-0005-0000-0000-00005C2D0000}"/>
    <cellStyle name="Comma0 7 3 13 2" xfId="7914" xr:uid="{00000000-0005-0000-0000-00005D2D0000}"/>
    <cellStyle name="Comma0 7 3 13 2 2" xfId="22654" xr:uid="{00000000-0005-0000-0000-00005E2D0000}"/>
    <cellStyle name="Comma0 7 3 13 3" xfId="7526" xr:uid="{00000000-0005-0000-0000-00005F2D0000}"/>
    <cellStyle name="Comma0 7 3 13 3 2" xfId="22268" xr:uid="{00000000-0005-0000-0000-0000602D0000}"/>
    <cellStyle name="Comma0 7 3 13 4" xfId="7405" xr:uid="{00000000-0005-0000-0000-0000612D0000}"/>
    <cellStyle name="Comma0 7 3 13 4 2" xfId="22149" xr:uid="{00000000-0005-0000-0000-0000622D0000}"/>
    <cellStyle name="Comma0 7 3 13 5" xfId="7511" xr:uid="{00000000-0005-0000-0000-0000632D0000}"/>
    <cellStyle name="Comma0 7 3 13 5 2" xfId="22253" xr:uid="{00000000-0005-0000-0000-0000642D0000}"/>
    <cellStyle name="Comma0 7 3 13 6" xfId="7307" xr:uid="{00000000-0005-0000-0000-0000652D0000}"/>
    <cellStyle name="Comma0 7 3 13 6 2" xfId="22052" xr:uid="{00000000-0005-0000-0000-0000662D0000}"/>
    <cellStyle name="Comma0 7 3 13 7" xfId="16986" xr:uid="{00000000-0005-0000-0000-0000672D0000}"/>
    <cellStyle name="Comma0 7 3 14" xfId="2566" xr:uid="{00000000-0005-0000-0000-0000682D0000}"/>
    <cellStyle name="Comma0 7 3 14 2" xfId="7379" xr:uid="{00000000-0005-0000-0000-0000692D0000}"/>
    <cellStyle name="Comma0 7 3 14 2 2" xfId="22123" xr:uid="{00000000-0005-0000-0000-00006A2D0000}"/>
    <cellStyle name="Comma0 7 3 14 3" xfId="6601" xr:uid="{00000000-0005-0000-0000-00006B2D0000}"/>
    <cellStyle name="Comma0 7 3 14 3 2" xfId="21350" xr:uid="{00000000-0005-0000-0000-00006C2D0000}"/>
    <cellStyle name="Comma0 7 3 14 4" xfId="6981" xr:uid="{00000000-0005-0000-0000-00006D2D0000}"/>
    <cellStyle name="Comma0 7 3 14 4 2" xfId="21727" xr:uid="{00000000-0005-0000-0000-00006E2D0000}"/>
    <cellStyle name="Comma0 7 3 14 5" xfId="8922" xr:uid="{00000000-0005-0000-0000-00006F2D0000}"/>
    <cellStyle name="Comma0 7 3 14 5 2" xfId="23659" xr:uid="{00000000-0005-0000-0000-0000702D0000}"/>
    <cellStyle name="Comma0 7 3 14 6" xfId="9159" xr:uid="{00000000-0005-0000-0000-0000712D0000}"/>
    <cellStyle name="Comma0 7 3 14 6 2" xfId="23896" xr:uid="{00000000-0005-0000-0000-0000722D0000}"/>
    <cellStyle name="Comma0 7 3 14 7" xfId="17356" xr:uid="{00000000-0005-0000-0000-0000732D0000}"/>
    <cellStyle name="Comma0 7 3 15" xfId="2330" xr:uid="{00000000-0005-0000-0000-0000742D0000}"/>
    <cellStyle name="Comma0 7 3 15 2" xfId="17120" xr:uid="{00000000-0005-0000-0000-0000752D0000}"/>
    <cellStyle name="Comma0 7 3 16" xfId="3036" xr:uid="{00000000-0005-0000-0000-0000762D0000}"/>
    <cellStyle name="Comma0 7 3 16 2" xfId="17818" xr:uid="{00000000-0005-0000-0000-0000772D0000}"/>
    <cellStyle name="Comma0 7 3 17" xfId="3659" xr:uid="{00000000-0005-0000-0000-0000782D0000}"/>
    <cellStyle name="Comma0 7 3 17 2" xfId="18440" xr:uid="{00000000-0005-0000-0000-0000792D0000}"/>
    <cellStyle name="Comma0 7 3 18" xfId="2848" xr:uid="{00000000-0005-0000-0000-00007A2D0000}"/>
    <cellStyle name="Comma0 7 3 18 2" xfId="17630" xr:uid="{00000000-0005-0000-0000-00007B2D0000}"/>
    <cellStyle name="Comma0 7 3 19" xfId="3084" xr:uid="{00000000-0005-0000-0000-00007C2D0000}"/>
    <cellStyle name="Comma0 7 3 19 2" xfId="17866" xr:uid="{00000000-0005-0000-0000-00007D2D0000}"/>
    <cellStyle name="Comma0 7 3 2" xfId="256" xr:uid="{00000000-0005-0000-0000-00007E2D0000}"/>
    <cellStyle name="Comma0 7 3 2 2" xfId="15053" xr:uid="{00000000-0005-0000-0000-00007F2D0000}"/>
    <cellStyle name="Comma0 7 3 20" xfId="2831" xr:uid="{00000000-0005-0000-0000-0000802D0000}"/>
    <cellStyle name="Comma0 7 3 20 2" xfId="17613" xr:uid="{00000000-0005-0000-0000-0000812D0000}"/>
    <cellStyle name="Comma0 7 3 21" xfId="3875" xr:uid="{00000000-0005-0000-0000-0000822D0000}"/>
    <cellStyle name="Comma0 7 3 21 2" xfId="6983" xr:uid="{00000000-0005-0000-0000-0000832D0000}"/>
    <cellStyle name="Comma0 7 3 21 2 2" xfId="21729" xr:uid="{00000000-0005-0000-0000-0000842D0000}"/>
    <cellStyle name="Comma0 7 3 21 3" xfId="8796" xr:uid="{00000000-0005-0000-0000-0000852D0000}"/>
    <cellStyle name="Comma0 7 3 21 3 2" xfId="23534" xr:uid="{00000000-0005-0000-0000-0000862D0000}"/>
    <cellStyle name="Comma0 7 3 21 4" xfId="6693" xr:uid="{00000000-0005-0000-0000-0000872D0000}"/>
    <cellStyle name="Comma0 7 3 21 4 2" xfId="21442" xr:uid="{00000000-0005-0000-0000-0000882D0000}"/>
    <cellStyle name="Comma0 7 3 21 5" xfId="7201" xr:uid="{00000000-0005-0000-0000-0000892D0000}"/>
    <cellStyle name="Comma0 7 3 21 5 2" xfId="21947" xr:uid="{00000000-0005-0000-0000-00008A2D0000}"/>
    <cellStyle name="Comma0 7 3 21 6" xfId="9196" xr:uid="{00000000-0005-0000-0000-00008B2D0000}"/>
    <cellStyle name="Comma0 7 3 21 6 2" xfId="23933" xr:uid="{00000000-0005-0000-0000-00008C2D0000}"/>
    <cellStyle name="Comma0 7 3 21 7" xfId="18651" xr:uid="{00000000-0005-0000-0000-00008D2D0000}"/>
    <cellStyle name="Comma0 7 3 22" xfId="2866" xr:uid="{00000000-0005-0000-0000-00008E2D0000}"/>
    <cellStyle name="Comma0 7 3 22 2" xfId="7658" xr:uid="{00000000-0005-0000-0000-00008F2D0000}"/>
    <cellStyle name="Comma0 7 3 22 2 2" xfId="22399" xr:uid="{00000000-0005-0000-0000-0000902D0000}"/>
    <cellStyle name="Comma0 7 3 22 3" xfId="8909" xr:uid="{00000000-0005-0000-0000-0000912D0000}"/>
    <cellStyle name="Comma0 7 3 22 3 2" xfId="23646" xr:uid="{00000000-0005-0000-0000-0000922D0000}"/>
    <cellStyle name="Comma0 7 3 22 4" xfId="7672" xr:uid="{00000000-0005-0000-0000-0000932D0000}"/>
    <cellStyle name="Comma0 7 3 22 4 2" xfId="22412" xr:uid="{00000000-0005-0000-0000-0000942D0000}"/>
    <cellStyle name="Comma0 7 3 22 5" xfId="7716" xr:uid="{00000000-0005-0000-0000-0000952D0000}"/>
    <cellStyle name="Comma0 7 3 22 5 2" xfId="22456" xr:uid="{00000000-0005-0000-0000-0000962D0000}"/>
    <cellStyle name="Comma0 7 3 22 6" xfId="7723" xr:uid="{00000000-0005-0000-0000-0000972D0000}"/>
    <cellStyle name="Comma0 7 3 22 6 2" xfId="22463" xr:uid="{00000000-0005-0000-0000-0000982D0000}"/>
    <cellStyle name="Comma0 7 3 22 7" xfId="17648" xr:uid="{00000000-0005-0000-0000-0000992D0000}"/>
    <cellStyle name="Comma0 7 3 23" xfId="3981" xr:uid="{00000000-0005-0000-0000-00009A2D0000}"/>
    <cellStyle name="Comma0 7 3 23 2" xfId="8355" xr:uid="{00000000-0005-0000-0000-00009B2D0000}"/>
    <cellStyle name="Comma0 7 3 23 2 2" xfId="23095" xr:uid="{00000000-0005-0000-0000-00009C2D0000}"/>
    <cellStyle name="Comma0 7 3 23 3" xfId="9017" xr:uid="{00000000-0005-0000-0000-00009D2D0000}"/>
    <cellStyle name="Comma0 7 3 23 3 2" xfId="23754" xr:uid="{00000000-0005-0000-0000-00009E2D0000}"/>
    <cellStyle name="Comma0 7 3 23 4" xfId="9090" xr:uid="{00000000-0005-0000-0000-00009F2D0000}"/>
    <cellStyle name="Comma0 7 3 23 4 2" xfId="23827" xr:uid="{00000000-0005-0000-0000-0000A02D0000}"/>
    <cellStyle name="Comma0 7 3 23 5" xfId="6960" xr:uid="{00000000-0005-0000-0000-0000A12D0000}"/>
    <cellStyle name="Comma0 7 3 23 5 2" xfId="21706" xr:uid="{00000000-0005-0000-0000-0000A22D0000}"/>
    <cellStyle name="Comma0 7 3 23 6" xfId="7312" xr:uid="{00000000-0005-0000-0000-0000A32D0000}"/>
    <cellStyle name="Comma0 7 3 23 6 2" xfId="22057" xr:uid="{00000000-0005-0000-0000-0000A42D0000}"/>
    <cellStyle name="Comma0 7 3 23 7" xfId="18751" xr:uid="{00000000-0005-0000-0000-0000A52D0000}"/>
    <cellStyle name="Comma0 7 3 24" xfId="4580" xr:uid="{00000000-0005-0000-0000-0000A62D0000}"/>
    <cellStyle name="Comma0 7 3 24 2" xfId="8696" xr:uid="{00000000-0005-0000-0000-0000A72D0000}"/>
    <cellStyle name="Comma0 7 3 24 2 2" xfId="23435" xr:uid="{00000000-0005-0000-0000-0000A82D0000}"/>
    <cellStyle name="Comma0 7 3 24 3" xfId="9136" xr:uid="{00000000-0005-0000-0000-0000A92D0000}"/>
    <cellStyle name="Comma0 7 3 24 3 2" xfId="23873" xr:uid="{00000000-0005-0000-0000-0000AA2D0000}"/>
    <cellStyle name="Comma0 7 3 24 4" xfId="9240" xr:uid="{00000000-0005-0000-0000-0000AB2D0000}"/>
    <cellStyle name="Comma0 7 3 24 4 2" xfId="23977" xr:uid="{00000000-0005-0000-0000-0000AC2D0000}"/>
    <cellStyle name="Comma0 7 3 24 5" xfId="9342" xr:uid="{00000000-0005-0000-0000-0000AD2D0000}"/>
    <cellStyle name="Comma0 7 3 24 5 2" xfId="24078" xr:uid="{00000000-0005-0000-0000-0000AE2D0000}"/>
    <cellStyle name="Comma0 7 3 24 6" xfId="9425" xr:uid="{00000000-0005-0000-0000-0000AF2D0000}"/>
    <cellStyle name="Comma0 7 3 24 6 2" xfId="24161" xr:uid="{00000000-0005-0000-0000-0000B02D0000}"/>
    <cellStyle name="Comma0 7 3 24 7" xfId="19350" xr:uid="{00000000-0005-0000-0000-0000B12D0000}"/>
    <cellStyle name="Comma0 7 3 25" xfId="4595" xr:uid="{00000000-0005-0000-0000-0000B22D0000}"/>
    <cellStyle name="Comma0 7 3 25 2" xfId="19365" xr:uid="{00000000-0005-0000-0000-0000B32D0000}"/>
    <cellStyle name="Comma0 7 3 26" xfId="4098" xr:uid="{00000000-0005-0000-0000-0000B42D0000}"/>
    <cellStyle name="Comma0 7 3 26 2" xfId="18868" xr:uid="{00000000-0005-0000-0000-0000B52D0000}"/>
    <cellStyle name="Comma0 7 3 27" xfId="4480" xr:uid="{00000000-0005-0000-0000-0000B62D0000}"/>
    <cellStyle name="Comma0 7 3 27 2" xfId="19250" xr:uid="{00000000-0005-0000-0000-0000B72D0000}"/>
    <cellStyle name="Comma0 7 3 28" xfId="4873" xr:uid="{00000000-0005-0000-0000-0000B82D0000}"/>
    <cellStyle name="Comma0 7 3 28 2" xfId="19633" xr:uid="{00000000-0005-0000-0000-0000B92D0000}"/>
    <cellStyle name="Comma0 7 3 29" xfId="5253" xr:uid="{00000000-0005-0000-0000-0000BA2D0000}"/>
    <cellStyle name="Comma0 7 3 29 2" xfId="20013" xr:uid="{00000000-0005-0000-0000-0000BB2D0000}"/>
    <cellStyle name="Comma0 7 3 3" xfId="432" xr:uid="{00000000-0005-0000-0000-0000BC2D0000}"/>
    <cellStyle name="Comma0 7 3 3 2" xfId="15229" xr:uid="{00000000-0005-0000-0000-0000BD2D0000}"/>
    <cellStyle name="Comma0 7 3 30" xfId="5186" xr:uid="{00000000-0005-0000-0000-0000BE2D0000}"/>
    <cellStyle name="Comma0 7 3 30 2" xfId="19946" xr:uid="{00000000-0005-0000-0000-0000BF2D0000}"/>
    <cellStyle name="Comma0 7 3 31" xfId="5408" xr:uid="{00000000-0005-0000-0000-0000C02D0000}"/>
    <cellStyle name="Comma0 7 3 31 2" xfId="20162" xr:uid="{00000000-0005-0000-0000-0000C12D0000}"/>
    <cellStyle name="Comma0 7 3 32" xfId="14873" xr:uid="{00000000-0005-0000-0000-0000C22D0000}"/>
    <cellStyle name="Comma0 7 3 4" xfId="608" xr:uid="{00000000-0005-0000-0000-0000C32D0000}"/>
    <cellStyle name="Comma0 7 3 4 2" xfId="15405" xr:uid="{00000000-0005-0000-0000-0000C42D0000}"/>
    <cellStyle name="Comma0 7 3 5" xfId="784" xr:uid="{00000000-0005-0000-0000-0000C52D0000}"/>
    <cellStyle name="Comma0 7 3 5 2" xfId="15581" xr:uid="{00000000-0005-0000-0000-0000C62D0000}"/>
    <cellStyle name="Comma0 7 3 6" xfId="960" xr:uid="{00000000-0005-0000-0000-0000C72D0000}"/>
    <cellStyle name="Comma0 7 3 6 2" xfId="15757" xr:uid="{00000000-0005-0000-0000-0000C82D0000}"/>
    <cellStyle name="Comma0 7 3 7" xfId="1136" xr:uid="{00000000-0005-0000-0000-0000C92D0000}"/>
    <cellStyle name="Comma0 7 3 7 2" xfId="15933" xr:uid="{00000000-0005-0000-0000-0000CA2D0000}"/>
    <cellStyle name="Comma0 7 3 8" xfId="1312" xr:uid="{00000000-0005-0000-0000-0000CB2D0000}"/>
    <cellStyle name="Comma0 7 3 8 2" xfId="16109" xr:uid="{00000000-0005-0000-0000-0000CC2D0000}"/>
    <cellStyle name="Comma0 7 3 9" xfId="1488" xr:uid="{00000000-0005-0000-0000-0000CD2D0000}"/>
    <cellStyle name="Comma0 7 3 9 2" xfId="16285" xr:uid="{00000000-0005-0000-0000-0000CE2D0000}"/>
    <cellStyle name="Comma0 7 30" xfId="4452" xr:uid="{00000000-0005-0000-0000-0000CF2D0000}"/>
    <cellStyle name="Comma0 7 30 2" xfId="19222" xr:uid="{00000000-0005-0000-0000-0000D02D0000}"/>
    <cellStyle name="Comma0 7 31" xfId="4871" xr:uid="{00000000-0005-0000-0000-0000D12D0000}"/>
    <cellStyle name="Comma0 7 31 2" xfId="19631" xr:uid="{00000000-0005-0000-0000-0000D22D0000}"/>
    <cellStyle name="Comma0 7 32" xfId="5301" xr:uid="{00000000-0005-0000-0000-0000D32D0000}"/>
    <cellStyle name="Comma0 7 32 2" xfId="20061" xr:uid="{00000000-0005-0000-0000-0000D42D0000}"/>
    <cellStyle name="Comma0 7 33" xfId="5184" xr:uid="{00000000-0005-0000-0000-0000D52D0000}"/>
    <cellStyle name="Comma0 7 33 2" xfId="19944" xr:uid="{00000000-0005-0000-0000-0000D62D0000}"/>
    <cellStyle name="Comma0 7 34" xfId="5406" xr:uid="{00000000-0005-0000-0000-0000D72D0000}"/>
    <cellStyle name="Comma0 7 34 2" xfId="20160" xr:uid="{00000000-0005-0000-0000-0000D82D0000}"/>
    <cellStyle name="Comma0 7 35" xfId="14871" xr:uid="{00000000-0005-0000-0000-0000D92D0000}"/>
    <cellStyle name="Comma0 7 4" xfId="172" xr:uid="{00000000-0005-0000-0000-0000DA2D0000}"/>
    <cellStyle name="Comma0 7 4 10" xfId="1762" xr:uid="{00000000-0005-0000-0000-0000DB2D0000}"/>
    <cellStyle name="Comma0 7 4 10 2" xfId="16559" xr:uid="{00000000-0005-0000-0000-0000DC2D0000}"/>
    <cellStyle name="Comma0 7 4 11" xfId="1936" xr:uid="{00000000-0005-0000-0000-0000DD2D0000}"/>
    <cellStyle name="Comma0 7 4 11 2" xfId="16733" xr:uid="{00000000-0005-0000-0000-0000DE2D0000}"/>
    <cellStyle name="Comma0 7 4 12" xfId="2108" xr:uid="{00000000-0005-0000-0000-0000DF2D0000}"/>
    <cellStyle name="Comma0 7 4 12 2" xfId="16905" xr:uid="{00000000-0005-0000-0000-0000E02D0000}"/>
    <cellStyle name="Comma0 7 4 13" xfId="2294" xr:uid="{00000000-0005-0000-0000-0000E12D0000}"/>
    <cellStyle name="Comma0 7 4 13 2" xfId="8351" xr:uid="{00000000-0005-0000-0000-0000E22D0000}"/>
    <cellStyle name="Comma0 7 4 13 2 2" xfId="23091" xr:uid="{00000000-0005-0000-0000-0000E32D0000}"/>
    <cellStyle name="Comma0 7 4 13 3" xfId="7894" xr:uid="{00000000-0005-0000-0000-0000E42D0000}"/>
    <cellStyle name="Comma0 7 4 13 3 2" xfId="22634" xr:uid="{00000000-0005-0000-0000-0000E52D0000}"/>
    <cellStyle name="Comma0 7 4 13 4" xfId="8573" xr:uid="{00000000-0005-0000-0000-0000E62D0000}"/>
    <cellStyle name="Comma0 7 4 13 4 2" xfId="23312" xr:uid="{00000000-0005-0000-0000-0000E72D0000}"/>
    <cellStyle name="Comma0 7 4 13 5" xfId="6651" xr:uid="{00000000-0005-0000-0000-0000E82D0000}"/>
    <cellStyle name="Comma0 7 4 13 5 2" xfId="21400" xr:uid="{00000000-0005-0000-0000-0000E92D0000}"/>
    <cellStyle name="Comma0 7 4 13 6" xfId="7548" xr:uid="{00000000-0005-0000-0000-0000EA2D0000}"/>
    <cellStyle name="Comma0 7 4 13 6 2" xfId="22290" xr:uid="{00000000-0005-0000-0000-0000EB2D0000}"/>
    <cellStyle name="Comma0 7 4 13 7" xfId="17084" xr:uid="{00000000-0005-0000-0000-0000EC2D0000}"/>
    <cellStyle name="Comma0 7 4 14" xfId="2557" xr:uid="{00000000-0005-0000-0000-0000ED2D0000}"/>
    <cellStyle name="Comma0 7 4 14 2" xfId="6616" xr:uid="{00000000-0005-0000-0000-0000EE2D0000}"/>
    <cellStyle name="Comma0 7 4 14 2 2" xfId="21365" xr:uid="{00000000-0005-0000-0000-0000EF2D0000}"/>
    <cellStyle name="Comma0 7 4 14 3" xfId="8695" xr:uid="{00000000-0005-0000-0000-0000F02D0000}"/>
    <cellStyle name="Comma0 7 4 14 3 2" xfId="23434" xr:uid="{00000000-0005-0000-0000-0000F12D0000}"/>
    <cellStyle name="Comma0 7 4 14 4" xfId="7938" xr:uid="{00000000-0005-0000-0000-0000F22D0000}"/>
    <cellStyle name="Comma0 7 4 14 4 2" xfId="22678" xr:uid="{00000000-0005-0000-0000-0000F32D0000}"/>
    <cellStyle name="Comma0 7 4 14 5" xfId="8978" xr:uid="{00000000-0005-0000-0000-0000F42D0000}"/>
    <cellStyle name="Comma0 7 4 14 5 2" xfId="23715" xr:uid="{00000000-0005-0000-0000-0000F52D0000}"/>
    <cellStyle name="Comma0 7 4 14 6" xfId="8320" xr:uid="{00000000-0005-0000-0000-0000F62D0000}"/>
    <cellStyle name="Comma0 7 4 14 6 2" xfId="23060" xr:uid="{00000000-0005-0000-0000-0000F72D0000}"/>
    <cellStyle name="Comma0 7 4 14 7" xfId="17347" xr:uid="{00000000-0005-0000-0000-0000F82D0000}"/>
    <cellStyle name="Comma0 7 4 15" xfId="2575" xr:uid="{00000000-0005-0000-0000-0000F92D0000}"/>
    <cellStyle name="Comma0 7 4 15 2" xfId="17365" xr:uid="{00000000-0005-0000-0000-0000FA2D0000}"/>
    <cellStyle name="Comma0 7 4 16" xfId="3039" xr:uid="{00000000-0005-0000-0000-0000FB2D0000}"/>
    <cellStyle name="Comma0 7 4 16 2" xfId="17821" xr:uid="{00000000-0005-0000-0000-0000FC2D0000}"/>
    <cellStyle name="Comma0 7 4 17" xfId="3555" xr:uid="{00000000-0005-0000-0000-0000FD2D0000}"/>
    <cellStyle name="Comma0 7 4 17 2" xfId="18336" xr:uid="{00000000-0005-0000-0000-0000FE2D0000}"/>
    <cellStyle name="Comma0 7 4 18" xfId="2678" xr:uid="{00000000-0005-0000-0000-0000FF2D0000}"/>
    <cellStyle name="Comma0 7 4 18 2" xfId="17462" xr:uid="{00000000-0005-0000-0000-0000002E0000}"/>
    <cellStyle name="Comma0 7 4 19" xfId="3035" xr:uid="{00000000-0005-0000-0000-0000012E0000}"/>
    <cellStyle name="Comma0 7 4 19 2" xfId="17817" xr:uid="{00000000-0005-0000-0000-0000022E0000}"/>
    <cellStyle name="Comma0 7 4 2" xfId="355" xr:uid="{00000000-0005-0000-0000-0000032E0000}"/>
    <cellStyle name="Comma0 7 4 2 2" xfId="15152" xr:uid="{00000000-0005-0000-0000-0000042E0000}"/>
    <cellStyle name="Comma0 7 4 20" xfId="3010" xr:uid="{00000000-0005-0000-0000-0000052E0000}"/>
    <cellStyle name="Comma0 7 4 20 2" xfId="17792" xr:uid="{00000000-0005-0000-0000-0000062E0000}"/>
    <cellStyle name="Comma0 7 4 21" xfId="3341" xr:uid="{00000000-0005-0000-0000-0000072E0000}"/>
    <cellStyle name="Comma0 7 4 21 2" xfId="8640" xr:uid="{00000000-0005-0000-0000-0000082E0000}"/>
    <cellStyle name="Comma0 7 4 21 2 2" xfId="23379" xr:uid="{00000000-0005-0000-0000-0000092E0000}"/>
    <cellStyle name="Comma0 7 4 21 3" xfId="8789" xr:uid="{00000000-0005-0000-0000-00000A2E0000}"/>
    <cellStyle name="Comma0 7 4 21 3 2" xfId="23527" xr:uid="{00000000-0005-0000-0000-00000B2E0000}"/>
    <cellStyle name="Comma0 7 4 21 4" xfId="7943" xr:uid="{00000000-0005-0000-0000-00000C2E0000}"/>
    <cellStyle name="Comma0 7 4 21 4 2" xfId="22683" xr:uid="{00000000-0005-0000-0000-00000D2E0000}"/>
    <cellStyle name="Comma0 7 4 21 5" xfId="7868" xr:uid="{00000000-0005-0000-0000-00000E2E0000}"/>
    <cellStyle name="Comma0 7 4 21 5 2" xfId="22608" xr:uid="{00000000-0005-0000-0000-00000F2E0000}"/>
    <cellStyle name="Comma0 7 4 21 6" xfId="6864" xr:uid="{00000000-0005-0000-0000-0000102E0000}"/>
    <cellStyle name="Comma0 7 4 21 6 2" xfId="21613" xr:uid="{00000000-0005-0000-0000-0000112E0000}"/>
    <cellStyle name="Comma0 7 4 21 7" xfId="18123" xr:uid="{00000000-0005-0000-0000-0000122E0000}"/>
    <cellStyle name="Comma0 7 4 22" xfId="3062" xr:uid="{00000000-0005-0000-0000-0000132E0000}"/>
    <cellStyle name="Comma0 7 4 22 2" xfId="8174" xr:uid="{00000000-0005-0000-0000-0000142E0000}"/>
    <cellStyle name="Comma0 7 4 22 2 2" xfId="22914" xr:uid="{00000000-0005-0000-0000-0000152E0000}"/>
    <cellStyle name="Comma0 7 4 22 3" xfId="8902" xr:uid="{00000000-0005-0000-0000-0000162E0000}"/>
    <cellStyle name="Comma0 7 4 22 3 2" xfId="23639" xr:uid="{00000000-0005-0000-0000-0000172E0000}"/>
    <cellStyle name="Comma0 7 4 22 4" xfId="7183" xr:uid="{00000000-0005-0000-0000-0000182E0000}"/>
    <cellStyle name="Comma0 7 4 22 4 2" xfId="21929" xr:uid="{00000000-0005-0000-0000-0000192E0000}"/>
    <cellStyle name="Comma0 7 4 22 5" xfId="6882" xr:uid="{00000000-0005-0000-0000-00001A2E0000}"/>
    <cellStyle name="Comma0 7 4 22 5 2" xfId="21631" xr:uid="{00000000-0005-0000-0000-00001B2E0000}"/>
    <cellStyle name="Comma0 7 4 22 6" xfId="8704" xr:uid="{00000000-0005-0000-0000-00001C2E0000}"/>
    <cellStyle name="Comma0 7 4 22 6 2" xfId="23443" xr:uid="{00000000-0005-0000-0000-00001D2E0000}"/>
    <cellStyle name="Comma0 7 4 22 7" xfId="17844" xr:uid="{00000000-0005-0000-0000-00001E2E0000}"/>
    <cellStyle name="Comma0 7 4 23" xfId="4077" xr:uid="{00000000-0005-0000-0000-00001F2E0000}"/>
    <cellStyle name="Comma0 7 4 23 2" xfId="7470" xr:uid="{00000000-0005-0000-0000-0000202E0000}"/>
    <cellStyle name="Comma0 7 4 23 2 2" xfId="22212" xr:uid="{00000000-0005-0000-0000-0000212E0000}"/>
    <cellStyle name="Comma0 7 4 23 3" xfId="9011" xr:uid="{00000000-0005-0000-0000-0000222E0000}"/>
    <cellStyle name="Comma0 7 4 23 3 2" xfId="23748" xr:uid="{00000000-0005-0000-0000-0000232E0000}"/>
    <cellStyle name="Comma0 7 4 23 4" xfId="6734" xr:uid="{00000000-0005-0000-0000-0000242E0000}"/>
    <cellStyle name="Comma0 7 4 23 4 2" xfId="21483" xr:uid="{00000000-0005-0000-0000-0000252E0000}"/>
    <cellStyle name="Comma0 7 4 23 5" xfId="8873" xr:uid="{00000000-0005-0000-0000-0000262E0000}"/>
    <cellStyle name="Comma0 7 4 23 5 2" xfId="23611" xr:uid="{00000000-0005-0000-0000-0000272E0000}"/>
    <cellStyle name="Comma0 7 4 23 6" xfId="8883" xr:uid="{00000000-0005-0000-0000-0000282E0000}"/>
    <cellStyle name="Comma0 7 4 23 6 2" xfId="23620" xr:uid="{00000000-0005-0000-0000-0000292E0000}"/>
    <cellStyle name="Comma0 7 4 23 7" xfId="18847" xr:uid="{00000000-0005-0000-0000-00002A2E0000}"/>
    <cellStyle name="Comma0 7 4 24" xfId="4699" xr:uid="{00000000-0005-0000-0000-00002B2E0000}"/>
    <cellStyle name="Comma0 7 4 24 2" xfId="7493" xr:uid="{00000000-0005-0000-0000-00002C2E0000}"/>
    <cellStyle name="Comma0 7 4 24 2 2" xfId="22235" xr:uid="{00000000-0005-0000-0000-00002D2E0000}"/>
    <cellStyle name="Comma0 7 4 24 3" xfId="9128" xr:uid="{00000000-0005-0000-0000-00002E2E0000}"/>
    <cellStyle name="Comma0 7 4 24 3 2" xfId="23865" xr:uid="{00000000-0005-0000-0000-00002F2E0000}"/>
    <cellStyle name="Comma0 7 4 24 4" xfId="9233" xr:uid="{00000000-0005-0000-0000-0000302E0000}"/>
    <cellStyle name="Comma0 7 4 24 4 2" xfId="23970" xr:uid="{00000000-0005-0000-0000-0000312E0000}"/>
    <cellStyle name="Comma0 7 4 24 5" xfId="9334" xr:uid="{00000000-0005-0000-0000-0000322E0000}"/>
    <cellStyle name="Comma0 7 4 24 5 2" xfId="24070" xr:uid="{00000000-0005-0000-0000-0000332E0000}"/>
    <cellStyle name="Comma0 7 4 24 6" xfId="9418" xr:uid="{00000000-0005-0000-0000-0000342E0000}"/>
    <cellStyle name="Comma0 7 4 24 6 2" xfId="24154" xr:uid="{00000000-0005-0000-0000-0000352E0000}"/>
    <cellStyle name="Comma0 7 4 24 7" xfId="19467" xr:uid="{00000000-0005-0000-0000-0000362E0000}"/>
    <cellStyle name="Comma0 7 4 25" xfId="4489" xr:uid="{00000000-0005-0000-0000-0000372E0000}"/>
    <cellStyle name="Comma0 7 4 25 2" xfId="19259" xr:uid="{00000000-0005-0000-0000-0000382E0000}"/>
    <cellStyle name="Comma0 7 4 26" xfId="4652" xr:uid="{00000000-0005-0000-0000-0000392E0000}"/>
    <cellStyle name="Comma0 7 4 26 2" xfId="19422" xr:uid="{00000000-0005-0000-0000-00003A2E0000}"/>
    <cellStyle name="Comma0 7 4 27" xfId="4547" xr:uid="{00000000-0005-0000-0000-00003B2E0000}"/>
    <cellStyle name="Comma0 7 4 27 2" xfId="19317" xr:uid="{00000000-0005-0000-0000-00003C2E0000}"/>
    <cellStyle name="Comma0 7 4 28" xfId="4969" xr:uid="{00000000-0005-0000-0000-00003D2E0000}"/>
    <cellStyle name="Comma0 7 4 28 2" xfId="19729" xr:uid="{00000000-0005-0000-0000-00003E2E0000}"/>
    <cellStyle name="Comma0 7 4 29" xfId="5310" xr:uid="{00000000-0005-0000-0000-00003F2E0000}"/>
    <cellStyle name="Comma0 7 4 29 2" xfId="20068" xr:uid="{00000000-0005-0000-0000-0000402E0000}"/>
    <cellStyle name="Comma0 7 4 3" xfId="531" xr:uid="{00000000-0005-0000-0000-0000412E0000}"/>
    <cellStyle name="Comma0 7 4 3 2" xfId="15328" xr:uid="{00000000-0005-0000-0000-0000422E0000}"/>
    <cellStyle name="Comma0 7 4 30" xfId="5213" xr:uid="{00000000-0005-0000-0000-0000432E0000}"/>
    <cellStyle name="Comma0 7 4 30 2" xfId="19973" xr:uid="{00000000-0005-0000-0000-0000442E0000}"/>
    <cellStyle name="Comma0 7 4 31" xfId="5505" xr:uid="{00000000-0005-0000-0000-0000452E0000}"/>
    <cellStyle name="Comma0 7 4 31 2" xfId="20259" xr:uid="{00000000-0005-0000-0000-0000462E0000}"/>
    <cellStyle name="Comma0 7 4 32" xfId="14969" xr:uid="{00000000-0005-0000-0000-0000472E0000}"/>
    <cellStyle name="Comma0 7 4 4" xfId="707" xr:uid="{00000000-0005-0000-0000-0000482E0000}"/>
    <cellStyle name="Comma0 7 4 4 2" xfId="15504" xr:uid="{00000000-0005-0000-0000-0000492E0000}"/>
    <cellStyle name="Comma0 7 4 5" xfId="883" xr:uid="{00000000-0005-0000-0000-00004A2E0000}"/>
    <cellStyle name="Comma0 7 4 5 2" xfId="15680" xr:uid="{00000000-0005-0000-0000-00004B2E0000}"/>
    <cellStyle name="Comma0 7 4 6" xfId="1059" xr:uid="{00000000-0005-0000-0000-00004C2E0000}"/>
    <cellStyle name="Comma0 7 4 6 2" xfId="15856" xr:uid="{00000000-0005-0000-0000-00004D2E0000}"/>
    <cellStyle name="Comma0 7 4 7" xfId="1235" xr:uid="{00000000-0005-0000-0000-00004E2E0000}"/>
    <cellStyle name="Comma0 7 4 7 2" xfId="16032" xr:uid="{00000000-0005-0000-0000-00004F2E0000}"/>
    <cellStyle name="Comma0 7 4 8" xfId="1411" xr:uid="{00000000-0005-0000-0000-0000502E0000}"/>
    <cellStyle name="Comma0 7 4 8 2" xfId="16208" xr:uid="{00000000-0005-0000-0000-0000512E0000}"/>
    <cellStyle name="Comma0 7 4 9" xfId="1587" xr:uid="{00000000-0005-0000-0000-0000522E0000}"/>
    <cellStyle name="Comma0 7 4 9 2" xfId="16384" xr:uid="{00000000-0005-0000-0000-0000532E0000}"/>
    <cellStyle name="Comma0 7 5" xfId="254" xr:uid="{00000000-0005-0000-0000-0000542E0000}"/>
    <cellStyle name="Comma0 7 5 2" xfId="8170" xr:uid="{00000000-0005-0000-0000-0000552E0000}"/>
    <cellStyle name="Comma0 7 5 2 2" xfId="7969" xr:uid="{00000000-0005-0000-0000-0000562E0000}"/>
    <cellStyle name="Comma0 7 5 2 2 2" xfId="22709" xr:uid="{00000000-0005-0000-0000-0000572E0000}"/>
    <cellStyle name="Comma0 7 5 2 3" xfId="10382" xr:uid="{00000000-0005-0000-0000-0000582E0000}"/>
    <cellStyle name="Comma0 7 5 2 3 2" xfId="25118" xr:uid="{00000000-0005-0000-0000-0000592E0000}"/>
    <cellStyle name="Comma0 7 5 2 4" xfId="10147" xr:uid="{00000000-0005-0000-0000-00005A2E0000}"/>
    <cellStyle name="Comma0 7 5 2 4 2" xfId="24883" xr:uid="{00000000-0005-0000-0000-00005B2E0000}"/>
    <cellStyle name="Comma0 7 5 2 5" xfId="10275" xr:uid="{00000000-0005-0000-0000-00005C2E0000}"/>
    <cellStyle name="Comma0 7 5 2 5 2" xfId="25011" xr:uid="{00000000-0005-0000-0000-00005D2E0000}"/>
    <cellStyle name="Comma0 7 5 2 6" xfId="10959" xr:uid="{00000000-0005-0000-0000-00005E2E0000}"/>
    <cellStyle name="Comma0 7 5 2 6 2" xfId="25695" xr:uid="{00000000-0005-0000-0000-00005F2E0000}"/>
    <cellStyle name="Comma0 7 5 2 7" xfId="10191" xr:uid="{00000000-0005-0000-0000-0000602E0000}"/>
    <cellStyle name="Comma0 7 5 2 7 2" xfId="24927" xr:uid="{00000000-0005-0000-0000-0000612E0000}"/>
    <cellStyle name="Comma0 7 5 2 8" xfId="22910" xr:uid="{00000000-0005-0000-0000-0000622E0000}"/>
    <cellStyle name="Comma0 7 5 3" xfId="7384" xr:uid="{00000000-0005-0000-0000-0000632E0000}"/>
    <cellStyle name="Comma0 7 5 3 2" xfId="8761" xr:uid="{00000000-0005-0000-0000-0000642E0000}"/>
    <cellStyle name="Comma0 7 5 3 2 2" xfId="23500" xr:uid="{00000000-0005-0000-0000-0000652E0000}"/>
    <cellStyle name="Comma0 7 5 3 3" xfId="10577" xr:uid="{00000000-0005-0000-0000-0000662E0000}"/>
    <cellStyle name="Comma0 7 5 3 3 2" xfId="25313" xr:uid="{00000000-0005-0000-0000-0000672E0000}"/>
    <cellStyle name="Comma0 7 5 3 4" xfId="10334" xr:uid="{00000000-0005-0000-0000-0000682E0000}"/>
    <cellStyle name="Comma0 7 5 3 4 2" xfId="25070" xr:uid="{00000000-0005-0000-0000-0000692E0000}"/>
    <cellStyle name="Comma0 7 5 3 5" xfId="9707" xr:uid="{00000000-0005-0000-0000-00006A2E0000}"/>
    <cellStyle name="Comma0 7 5 3 5 2" xfId="24443" xr:uid="{00000000-0005-0000-0000-00006B2E0000}"/>
    <cellStyle name="Comma0 7 5 3 6" xfId="10514" xr:uid="{00000000-0005-0000-0000-00006C2E0000}"/>
    <cellStyle name="Comma0 7 5 3 6 2" xfId="25250" xr:uid="{00000000-0005-0000-0000-00006D2E0000}"/>
    <cellStyle name="Comma0 7 5 3 7" xfId="10040" xr:uid="{00000000-0005-0000-0000-00006E2E0000}"/>
    <cellStyle name="Comma0 7 5 3 7 2" xfId="24776" xr:uid="{00000000-0005-0000-0000-00006F2E0000}"/>
    <cellStyle name="Comma0 7 5 3 8" xfId="22128" xr:uid="{00000000-0005-0000-0000-0000702E0000}"/>
    <cellStyle name="Comma0 7 5 4" xfId="7143" xr:uid="{00000000-0005-0000-0000-0000712E0000}"/>
    <cellStyle name="Comma0 7 5 4 2" xfId="7970" xr:uid="{00000000-0005-0000-0000-0000722E0000}"/>
    <cellStyle name="Comma0 7 5 4 2 2" xfId="22710" xr:uid="{00000000-0005-0000-0000-0000732E0000}"/>
    <cellStyle name="Comma0 7 5 4 3" xfId="11114" xr:uid="{00000000-0005-0000-0000-0000742E0000}"/>
    <cellStyle name="Comma0 7 5 4 3 2" xfId="25850" xr:uid="{00000000-0005-0000-0000-0000752E0000}"/>
    <cellStyle name="Comma0 7 5 4 4" xfId="10759" xr:uid="{00000000-0005-0000-0000-0000762E0000}"/>
    <cellStyle name="Comma0 7 5 4 4 2" xfId="25495" xr:uid="{00000000-0005-0000-0000-0000772E0000}"/>
    <cellStyle name="Comma0 7 5 4 5" xfId="9932" xr:uid="{00000000-0005-0000-0000-0000782E0000}"/>
    <cellStyle name="Comma0 7 5 4 5 2" xfId="24668" xr:uid="{00000000-0005-0000-0000-0000792E0000}"/>
    <cellStyle name="Comma0 7 5 4 6" xfId="11434" xr:uid="{00000000-0005-0000-0000-00007A2E0000}"/>
    <cellStyle name="Comma0 7 5 4 6 2" xfId="26170" xr:uid="{00000000-0005-0000-0000-00007B2E0000}"/>
    <cellStyle name="Comma0 7 5 4 7" xfId="10170" xr:uid="{00000000-0005-0000-0000-00007C2E0000}"/>
    <cellStyle name="Comma0 7 5 4 7 2" xfId="24906" xr:uid="{00000000-0005-0000-0000-00007D2E0000}"/>
    <cellStyle name="Comma0 7 5 4 8" xfId="21889" xr:uid="{00000000-0005-0000-0000-00007E2E0000}"/>
    <cellStyle name="Comma0 7 5 5" xfId="6687" xr:uid="{00000000-0005-0000-0000-00007F2E0000}"/>
    <cellStyle name="Comma0 7 5 5 2" xfId="7108" xr:uid="{00000000-0005-0000-0000-0000802E0000}"/>
    <cellStyle name="Comma0 7 5 5 2 2" xfId="21854" xr:uid="{00000000-0005-0000-0000-0000812E0000}"/>
    <cellStyle name="Comma0 7 5 5 3" xfId="11319" xr:uid="{00000000-0005-0000-0000-0000822E0000}"/>
    <cellStyle name="Comma0 7 5 5 3 2" xfId="26055" xr:uid="{00000000-0005-0000-0000-0000832E0000}"/>
    <cellStyle name="Comma0 7 5 5 4" xfId="11859" xr:uid="{00000000-0005-0000-0000-0000842E0000}"/>
    <cellStyle name="Comma0 7 5 5 4 2" xfId="26595" xr:uid="{00000000-0005-0000-0000-0000852E0000}"/>
    <cellStyle name="Comma0 7 5 5 5" xfId="12361" xr:uid="{00000000-0005-0000-0000-0000862E0000}"/>
    <cellStyle name="Comma0 7 5 5 5 2" xfId="27097" xr:uid="{00000000-0005-0000-0000-0000872E0000}"/>
    <cellStyle name="Comma0 7 5 5 6" xfId="12826" xr:uid="{00000000-0005-0000-0000-0000882E0000}"/>
    <cellStyle name="Comma0 7 5 5 6 2" xfId="27562" xr:uid="{00000000-0005-0000-0000-0000892E0000}"/>
    <cellStyle name="Comma0 7 5 5 7" xfId="13258" xr:uid="{00000000-0005-0000-0000-00008A2E0000}"/>
    <cellStyle name="Comma0 7 5 5 7 2" xfId="27994" xr:uid="{00000000-0005-0000-0000-00008B2E0000}"/>
    <cellStyle name="Comma0 7 5 5 8" xfId="21436" xr:uid="{00000000-0005-0000-0000-00008C2E0000}"/>
    <cellStyle name="Comma0 7 5 6" xfId="7194" xr:uid="{00000000-0005-0000-0000-00008D2E0000}"/>
    <cellStyle name="Comma0 7 5 6 2" xfId="9162" xr:uid="{00000000-0005-0000-0000-00008E2E0000}"/>
    <cellStyle name="Comma0 7 5 6 2 2" xfId="23899" xr:uid="{00000000-0005-0000-0000-00008F2E0000}"/>
    <cellStyle name="Comma0 7 5 6 3" xfId="11503" xr:uid="{00000000-0005-0000-0000-0000902E0000}"/>
    <cellStyle name="Comma0 7 5 6 3 2" xfId="26239" xr:uid="{00000000-0005-0000-0000-0000912E0000}"/>
    <cellStyle name="Comma0 7 5 6 4" xfId="12038" xr:uid="{00000000-0005-0000-0000-0000922E0000}"/>
    <cellStyle name="Comma0 7 5 6 4 2" xfId="26774" xr:uid="{00000000-0005-0000-0000-0000932E0000}"/>
    <cellStyle name="Comma0 7 5 6 5" xfId="12525" xr:uid="{00000000-0005-0000-0000-0000942E0000}"/>
    <cellStyle name="Comma0 7 5 6 5 2" xfId="27261" xr:uid="{00000000-0005-0000-0000-0000952E0000}"/>
    <cellStyle name="Comma0 7 5 6 6" xfId="12978" xr:uid="{00000000-0005-0000-0000-0000962E0000}"/>
    <cellStyle name="Comma0 7 5 6 6 2" xfId="27714" xr:uid="{00000000-0005-0000-0000-0000972E0000}"/>
    <cellStyle name="Comma0 7 5 6 7" xfId="13392" xr:uid="{00000000-0005-0000-0000-0000982E0000}"/>
    <cellStyle name="Comma0 7 5 6 7 2" xfId="28128" xr:uid="{00000000-0005-0000-0000-0000992E0000}"/>
    <cellStyle name="Comma0 7 5 6 8" xfId="21940" xr:uid="{00000000-0005-0000-0000-00009A2E0000}"/>
    <cellStyle name="Comma0 7 5 7" xfId="8042" xr:uid="{00000000-0005-0000-0000-00009B2E0000}"/>
    <cellStyle name="Comma0 7 5 7 2" xfId="9498" xr:uid="{00000000-0005-0000-0000-00009C2E0000}"/>
    <cellStyle name="Comma0 7 5 7 2 2" xfId="24234" xr:uid="{00000000-0005-0000-0000-00009D2E0000}"/>
    <cellStyle name="Comma0 7 5 7 3" xfId="11701" xr:uid="{00000000-0005-0000-0000-00009E2E0000}"/>
    <cellStyle name="Comma0 7 5 7 3 2" xfId="26437" xr:uid="{00000000-0005-0000-0000-00009F2E0000}"/>
    <cellStyle name="Comma0 7 5 7 4" xfId="12213" xr:uid="{00000000-0005-0000-0000-0000A02E0000}"/>
    <cellStyle name="Comma0 7 5 7 4 2" xfId="26949" xr:uid="{00000000-0005-0000-0000-0000A12E0000}"/>
    <cellStyle name="Comma0 7 5 7 5" xfId="12684" xr:uid="{00000000-0005-0000-0000-0000A22E0000}"/>
    <cellStyle name="Comma0 7 5 7 5 2" xfId="27420" xr:uid="{00000000-0005-0000-0000-0000A32E0000}"/>
    <cellStyle name="Comma0 7 5 7 6" xfId="13126" xr:uid="{00000000-0005-0000-0000-0000A42E0000}"/>
    <cellStyle name="Comma0 7 5 7 6 2" xfId="27862" xr:uid="{00000000-0005-0000-0000-0000A52E0000}"/>
    <cellStyle name="Comma0 7 5 7 7" xfId="13526" xr:uid="{00000000-0005-0000-0000-0000A62E0000}"/>
    <cellStyle name="Comma0 7 5 7 7 2" xfId="28262" xr:uid="{00000000-0005-0000-0000-0000A72E0000}"/>
    <cellStyle name="Comma0 7 5 7 8" xfId="22782" xr:uid="{00000000-0005-0000-0000-0000A82E0000}"/>
    <cellStyle name="Comma0 7 5 8" xfId="15051" xr:uid="{00000000-0005-0000-0000-0000A92E0000}"/>
    <cellStyle name="Comma0 7 6" xfId="430" xr:uid="{00000000-0005-0000-0000-0000AA2E0000}"/>
    <cellStyle name="Comma0 7 6 2" xfId="7404" xr:uid="{00000000-0005-0000-0000-0000AB2E0000}"/>
    <cellStyle name="Comma0 7 6 2 2" xfId="8294" xr:uid="{00000000-0005-0000-0000-0000AC2E0000}"/>
    <cellStyle name="Comma0 7 6 2 2 2" xfId="23034" xr:uid="{00000000-0005-0000-0000-0000AD2E0000}"/>
    <cellStyle name="Comma0 7 6 2 3" xfId="10370" xr:uid="{00000000-0005-0000-0000-0000AE2E0000}"/>
    <cellStyle name="Comma0 7 6 2 3 2" xfId="25106" xr:uid="{00000000-0005-0000-0000-0000AF2E0000}"/>
    <cellStyle name="Comma0 7 6 2 4" xfId="10030" xr:uid="{00000000-0005-0000-0000-0000B02E0000}"/>
    <cellStyle name="Comma0 7 6 2 4 2" xfId="24766" xr:uid="{00000000-0005-0000-0000-0000B12E0000}"/>
    <cellStyle name="Comma0 7 6 2 5" xfId="9647" xr:uid="{00000000-0005-0000-0000-0000B22E0000}"/>
    <cellStyle name="Comma0 7 6 2 5 2" xfId="24383" xr:uid="{00000000-0005-0000-0000-0000B32E0000}"/>
    <cellStyle name="Comma0 7 6 2 6" xfId="10920" xr:uid="{00000000-0005-0000-0000-0000B42E0000}"/>
    <cellStyle name="Comma0 7 6 2 6 2" xfId="25656" xr:uid="{00000000-0005-0000-0000-0000B52E0000}"/>
    <cellStyle name="Comma0 7 6 2 7" xfId="9592" xr:uid="{00000000-0005-0000-0000-0000B62E0000}"/>
    <cellStyle name="Comma0 7 6 2 7 2" xfId="24328" xr:uid="{00000000-0005-0000-0000-0000B72E0000}"/>
    <cellStyle name="Comma0 7 6 2 8" xfId="22148" xr:uid="{00000000-0005-0000-0000-0000B82E0000}"/>
    <cellStyle name="Comma0 7 6 3" xfId="8132" xr:uid="{00000000-0005-0000-0000-0000B92E0000}"/>
    <cellStyle name="Comma0 7 6 3 2" xfId="6773" xr:uid="{00000000-0005-0000-0000-0000BA2E0000}"/>
    <cellStyle name="Comma0 7 6 3 2 2" xfId="21522" xr:uid="{00000000-0005-0000-0000-0000BB2E0000}"/>
    <cellStyle name="Comma0 7 6 3 3" xfId="10561" xr:uid="{00000000-0005-0000-0000-0000BC2E0000}"/>
    <cellStyle name="Comma0 7 6 3 3 2" xfId="25297" xr:uid="{00000000-0005-0000-0000-0000BD2E0000}"/>
    <cellStyle name="Comma0 7 6 3 4" xfId="10141" xr:uid="{00000000-0005-0000-0000-0000BE2E0000}"/>
    <cellStyle name="Comma0 7 6 3 4 2" xfId="24877" xr:uid="{00000000-0005-0000-0000-0000BF2E0000}"/>
    <cellStyle name="Comma0 7 6 3 5" xfId="11265" xr:uid="{00000000-0005-0000-0000-0000C02E0000}"/>
    <cellStyle name="Comma0 7 6 3 5 2" xfId="26001" xr:uid="{00000000-0005-0000-0000-0000C12E0000}"/>
    <cellStyle name="Comma0 7 6 3 6" xfId="10957" xr:uid="{00000000-0005-0000-0000-0000C22E0000}"/>
    <cellStyle name="Comma0 7 6 3 6 2" xfId="25693" xr:uid="{00000000-0005-0000-0000-0000C32E0000}"/>
    <cellStyle name="Comma0 7 6 3 7" xfId="10965" xr:uid="{00000000-0005-0000-0000-0000C42E0000}"/>
    <cellStyle name="Comma0 7 6 3 7 2" xfId="25701" xr:uid="{00000000-0005-0000-0000-0000C52E0000}"/>
    <cellStyle name="Comma0 7 6 3 8" xfId="22872" xr:uid="{00000000-0005-0000-0000-0000C62E0000}"/>
    <cellStyle name="Comma0 7 6 4" xfId="8268" xr:uid="{00000000-0005-0000-0000-0000C72E0000}"/>
    <cellStyle name="Comma0 7 6 4 2" xfId="7208" xr:uid="{00000000-0005-0000-0000-0000C82E0000}"/>
    <cellStyle name="Comma0 7 6 4 2 2" xfId="21954" xr:uid="{00000000-0005-0000-0000-0000C92E0000}"/>
    <cellStyle name="Comma0 7 6 4 3" xfId="11098" xr:uid="{00000000-0005-0000-0000-0000CA2E0000}"/>
    <cellStyle name="Comma0 7 6 4 3 2" xfId="25834" xr:uid="{00000000-0005-0000-0000-0000CB2E0000}"/>
    <cellStyle name="Comma0 7 6 4 4" xfId="10317" xr:uid="{00000000-0005-0000-0000-0000CC2E0000}"/>
    <cellStyle name="Comma0 7 6 4 4 2" xfId="25053" xr:uid="{00000000-0005-0000-0000-0000CD2E0000}"/>
    <cellStyle name="Comma0 7 6 4 5" xfId="11612" xr:uid="{00000000-0005-0000-0000-0000CE2E0000}"/>
    <cellStyle name="Comma0 7 6 4 5 2" xfId="26348" xr:uid="{00000000-0005-0000-0000-0000CF2E0000}"/>
    <cellStyle name="Comma0 7 6 4 6" xfId="9907" xr:uid="{00000000-0005-0000-0000-0000D02E0000}"/>
    <cellStyle name="Comma0 7 6 4 6 2" xfId="24643" xr:uid="{00000000-0005-0000-0000-0000D12E0000}"/>
    <cellStyle name="Comma0 7 6 4 7" xfId="12140" xr:uid="{00000000-0005-0000-0000-0000D22E0000}"/>
    <cellStyle name="Comma0 7 6 4 7 2" xfId="26876" xr:uid="{00000000-0005-0000-0000-0000D32E0000}"/>
    <cellStyle name="Comma0 7 6 4 8" xfId="23008" xr:uid="{00000000-0005-0000-0000-0000D42E0000}"/>
    <cellStyle name="Comma0 7 6 5" xfId="8248" xr:uid="{00000000-0005-0000-0000-0000D52E0000}"/>
    <cellStyle name="Comma0 7 6 5 2" xfId="8743" xr:uid="{00000000-0005-0000-0000-0000D62E0000}"/>
    <cellStyle name="Comma0 7 6 5 2 2" xfId="23482" xr:uid="{00000000-0005-0000-0000-0000D72E0000}"/>
    <cellStyle name="Comma0 7 6 5 3" xfId="11305" xr:uid="{00000000-0005-0000-0000-0000D82E0000}"/>
    <cellStyle name="Comma0 7 6 5 3 2" xfId="26041" xr:uid="{00000000-0005-0000-0000-0000D92E0000}"/>
    <cellStyle name="Comma0 7 6 5 4" xfId="11844" xr:uid="{00000000-0005-0000-0000-0000DA2E0000}"/>
    <cellStyle name="Comma0 7 6 5 4 2" xfId="26580" xr:uid="{00000000-0005-0000-0000-0000DB2E0000}"/>
    <cellStyle name="Comma0 7 6 5 5" xfId="12347" xr:uid="{00000000-0005-0000-0000-0000DC2E0000}"/>
    <cellStyle name="Comma0 7 6 5 5 2" xfId="27083" xr:uid="{00000000-0005-0000-0000-0000DD2E0000}"/>
    <cellStyle name="Comma0 7 6 5 6" xfId="12814" xr:uid="{00000000-0005-0000-0000-0000DE2E0000}"/>
    <cellStyle name="Comma0 7 6 5 6 2" xfId="27550" xr:uid="{00000000-0005-0000-0000-0000DF2E0000}"/>
    <cellStyle name="Comma0 7 6 5 7" xfId="13250" xr:uid="{00000000-0005-0000-0000-0000E02E0000}"/>
    <cellStyle name="Comma0 7 6 5 7 2" xfId="27986" xr:uid="{00000000-0005-0000-0000-0000E12E0000}"/>
    <cellStyle name="Comma0 7 6 5 8" xfId="22988" xr:uid="{00000000-0005-0000-0000-0000E22E0000}"/>
    <cellStyle name="Comma0 7 6 6" xfId="6791" xr:uid="{00000000-0005-0000-0000-0000E32E0000}"/>
    <cellStyle name="Comma0 7 6 6 2" xfId="8220" xr:uid="{00000000-0005-0000-0000-0000E42E0000}"/>
    <cellStyle name="Comma0 7 6 6 2 2" xfId="22960" xr:uid="{00000000-0005-0000-0000-0000E52E0000}"/>
    <cellStyle name="Comma0 7 6 6 3" xfId="11490" xr:uid="{00000000-0005-0000-0000-0000E62E0000}"/>
    <cellStyle name="Comma0 7 6 6 3 2" xfId="26226" xr:uid="{00000000-0005-0000-0000-0000E72E0000}"/>
    <cellStyle name="Comma0 7 6 6 4" xfId="12026" xr:uid="{00000000-0005-0000-0000-0000E82E0000}"/>
    <cellStyle name="Comma0 7 6 6 4 2" xfId="26762" xr:uid="{00000000-0005-0000-0000-0000E92E0000}"/>
    <cellStyle name="Comma0 7 6 6 5" xfId="12513" xr:uid="{00000000-0005-0000-0000-0000EA2E0000}"/>
    <cellStyle name="Comma0 7 6 6 5 2" xfId="27249" xr:uid="{00000000-0005-0000-0000-0000EB2E0000}"/>
    <cellStyle name="Comma0 7 6 6 6" xfId="12966" xr:uid="{00000000-0005-0000-0000-0000EC2E0000}"/>
    <cellStyle name="Comma0 7 6 6 6 2" xfId="27702" xr:uid="{00000000-0005-0000-0000-0000ED2E0000}"/>
    <cellStyle name="Comma0 7 6 6 7" xfId="13384" xr:uid="{00000000-0005-0000-0000-0000EE2E0000}"/>
    <cellStyle name="Comma0 7 6 6 7 2" xfId="28120" xr:uid="{00000000-0005-0000-0000-0000EF2E0000}"/>
    <cellStyle name="Comma0 7 6 6 8" xfId="21540" xr:uid="{00000000-0005-0000-0000-0000F02E0000}"/>
    <cellStyle name="Comma0 7 6 7" xfId="8128" xr:uid="{00000000-0005-0000-0000-0000F12E0000}"/>
    <cellStyle name="Comma0 7 6 7 2" xfId="9490" xr:uid="{00000000-0005-0000-0000-0000F22E0000}"/>
    <cellStyle name="Comma0 7 6 7 2 2" xfId="24226" xr:uid="{00000000-0005-0000-0000-0000F32E0000}"/>
    <cellStyle name="Comma0 7 6 7 3" xfId="11684" xr:uid="{00000000-0005-0000-0000-0000F42E0000}"/>
    <cellStyle name="Comma0 7 6 7 3 2" xfId="26420" xr:uid="{00000000-0005-0000-0000-0000F52E0000}"/>
    <cellStyle name="Comma0 7 6 7 4" xfId="12202" xr:uid="{00000000-0005-0000-0000-0000F62E0000}"/>
    <cellStyle name="Comma0 7 6 7 4 2" xfId="26938" xr:uid="{00000000-0005-0000-0000-0000F72E0000}"/>
    <cellStyle name="Comma0 7 6 7 5" xfId="12673" xr:uid="{00000000-0005-0000-0000-0000F82E0000}"/>
    <cellStyle name="Comma0 7 6 7 5 2" xfId="27409" xr:uid="{00000000-0005-0000-0000-0000F92E0000}"/>
    <cellStyle name="Comma0 7 6 7 6" xfId="13115" xr:uid="{00000000-0005-0000-0000-0000FA2E0000}"/>
    <cellStyle name="Comma0 7 6 7 6 2" xfId="27851" xr:uid="{00000000-0005-0000-0000-0000FB2E0000}"/>
    <cellStyle name="Comma0 7 6 7 7" xfId="13518" xr:uid="{00000000-0005-0000-0000-0000FC2E0000}"/>
    <cellStyle name="Comma0 7 6 7 7 2" xfId="28254" xr:uid="{00000000-0005-0000-0000-0000FD2E0000}"/>
    <cellStyle name="Comma0 7 6 7 8" xfId="22868" xr:uid="{00000000-0005-0000-0000-0000FE2E0000}"/>
    <cellStyle name="Comma0 7 6 8" xfId="15227" xr:uid="{00000000-0005-0000-0000-0000FF2E0000}"/>
    <cellStyle name="Comma0 7 7" xfId="606" xr:uid="{00000000-0005-0000-0000-0000002F0000}"/>
    <cellStyle name="Comma0 7 7 2" xfId="7644" xr:uid="{00000000-0005-0000-0000-0000012F0000}"/>
    <cellStyle name="Comma0 7 7 2 2" xfId="7972" xr:uid="{00000000-0005-0000-0000-0000022F0000}"/>
    <cellStyle name="Comma0 7 7 2 2 2" xfId="22712" xr:uid="{00000000-0005-0000-0000-0000032F0000}"/>
    <cellStyle name="Comma0 7 7 2 3" xfId="10386" xr:uid="{00000000-0005-0000-0000-0000042F0000}"/>
    <cellStyle name="Comma0 7 7 2 3 2" xfId="25122" xr:uid="{00000000-0005-0000-0000-0000052F0000}"/>
    <cellStyle name="Comma0 7 7 2 4" xfId="11213" xr:uid="{00000000-0005-0000-0000-0000062F0000}"/>
    <cellStyle name="Comma0 7 7 2 4 2" xfId="25949" xr:uid="{00000000-0005-0000-0000-0000072F0000}"/>
    <cellStyle name="Comma0 7 7 2 5" xfId="10917" xr:uid="{00000000-0005-0000-0000-0000082F0000}"/>
    <cellStyle name="Comma0 7 7 2 5 2" xfId="25653" xr:uid="{00000000-0005-0000-0000-0000092F0000}"/>
    <cellStyle name="Comma0 7 7 2 6" xfId="11224" xr:uid="{00000000-0005-0000-0000-00000A2F0000}"/>
    <cellStyle name="Comma0 7 7 2 6 2" xfId="25960" xr:uid="{00000000-0005-0000-0000-00000B2F0000}"/>
    <cellStyle name="Comma0 7 7 2 7" xfId="9608" xr:uid="{00000000-0005-0000-0000-00000C2F0000}"/>
    <cellStyle name="Comma0 7 7 2 7 2" xfId="24344" xr:uid="{00000000-0005-0000-0000-00000D2F0000}"/>
    <cellStyle name="Comma0 7 7 2 8" xfId="22385" xr:uid="{00000000-0005-0000-0000-00000E2F0000}"/>
    <cellStyle name="Comma0 7 7 3" xfId="7145" xr:uid="{00000000-0005-0000-0000-00000F2F0000}"/>
    <cellStyle name="Comma0 7 7 3 2" xfId="6886" xr:uid="{00000000-0005-0000-0000-0000102F0000}"/>
    <cellStyle name="Comma0 7 7 3 2 2" xfId="21635" xr:uid="{00000000-0005-0000-0000-0000112F0000}"/>
    <cellStyle name="Comma0 7 7 3 3" xfId="10581" xr:uid="{00000000-0005-0000-0000-0000122F0000}"/>
    <cellStyle name="Comma0 7 7 3 3 2" xfId="25317" xr:uid="{00000000-0005-0000-0000-0000132F0000}"/>
    <cellStyle name="Comma0 7 7 3 4" xfId="9618" xr:uid="{00000000-0005-0000-0000-0000142F0000}"/>
    <cellStyle name="Comma0 7 7 3 4 2" xfId="24354" xr:uid="{00000000-0005-0000-0000-0000152F0000}"/>
    <cellStyle name="Comma0 7 7 3 5" xfId="9942" xr:uid="{00000000-0005-0000-0000-0000162F0000}"/>
    <cellStyle name="Comma0 7 7 3 5 2" xfId="24678" xr:uid="{00000000-0005-0000-0000-0000172F0000}"/>
    <cellStyle name="Comma0 7 7 3 6" xfId="10189" xr:uid="{00000000-0005-0000-0000-0000182F0000}"/>
    <cellStyle name="Comma0 7 7 3 6 2" xfId="24925" xr:uid="{00000000-0005-0000-0000-0000192F0000}"/>
    <cellStyle name="Comma0 7 7 3 7" xfId="10043" xr:uid="{00000000-0005-0000-0000-00001A2F0000}"/>
    <cellStyle name="Comma0 7 7 3 7 2" xfId="24779" xr:uid="{00000000-0005-0000-0000-00001B2F0000}"/>
    <cellStyle name="Comma0 7 7 3 8" xfId="21891" xr:uid="{00000000-0005-0000-0000-00001C2F0000}"/>
    <cellStyle name="Comma0 7 7 4" xfId="8664" xr:uid="{00000000-0005-0000-0000-00001D2F0000}"/>
    <cellStyle name="Comma0 7 7 4 2" xfId="7218" xr:uid="{00000000-0005-0000-0000-00001E2F0000}"/>
    <cellStyle name="Comma0 7 7 4 2 2" xfId="21964" xr:uid="{00000000-0005-0000-0000-00001F2F0000}"/>
    <cellStyle name="Comma0 7 7 4 3" xfId="11118" xr:uid="{00000000-0005-0000-0000-0000202F0000}"/>
    <cellStyle name="Comma0 7 7 4 3 2" xfId="25854" xr:uid="{00000000-0005-0000-0000-0000212F0000}"/>
    <cellStyle name="Comma0 7 7 4 4" xfId="10242" xr:uid="{00000000-0005-0000-0000-0000222F0000}"/>
    <cellStyle name="Comma0 7 7 4 4 2" xfId="24978" xr:uid="{00000000-0005-0000-0000-0000232F0000}"/>
    <cellStyle name="Comma0 7 7 4 5" xfId="10515" xr:uid="{00000000-0005-0000-0000-0000242F0000}"/>
    <cellStyle name="Comma0 7 7 4 5 2" xfId="25251" xr:uid="{00000000-0005-0000-0000-0000252F0000}"/>
    <cellStyle name="Comma0 7 7 4 6" xfId="11240" xr:uid="{00000000-0005-0000-0000-0000262F0000}"/>
    <cellStyle name="Comma0 7 7 4 6 2" xfId="25976" xr:uid="{00000000-0005-0000-0000-0000272F0000}"/>
    <cellStyle name="Comma0 7 7 4 7" xfId="10187" xr:uid="{00000000-0005-0000-0000-0000282F0000}"/>
    <cellStyle name="Comma0 7 7 4 7 2" xfId="24923" xr:uid="{00000000-0005-0000-0000-0000292F0000}"/>
    <cellStyle name="Comma0 7 7 4 8" xfId="23403" xr:uid="{00000000-0005-0000-0000-00002A2F0000}"/>
    <cellStyle name="Comma0 7 7 5" xfId="7898" xr:uid="{00000000-0005-0000-0000-00002B2F0000}"/>
    <cellStyle name="Comma0 7 7 5 2" xfId="9267" xr:uid="{00000000-0005-0000-0000-00002C2F0000}"/>
    <cellStyle name="Comma0 7 7 5 2 2" xfId="24003" xr:uid="{00000000-0005-0000-0000-00002D2F0000}"/>
    <cellStyle name="Comma0 7 7 5 3" xfId="11323" xr:uid="{00000000-0005-0000-0000-00002E2F0000}"/>
    <cellStyle name="Comma0 7 7 5 3 2" xfId="26059" xr:uid="{00000000-0005-0000-0000-00002F2F0000}"/>
    <cellStyle name="Comma0 7 7 5 4" xfId="11863" xr:uid="{00000000-0005-0000-0000-0000302F0000}"/>
    <cellStyle name="Comma0 7 7 5 4 2" xfId="26599" xr:uid="{00000000-0005-0000-0000-0000312F0000}"/>
    <cellStyle name="Comma0 7 7 5 5" xfId="12365" xr:uid="{00000000-0005-0000-0000-0000322F0000}"/>
    <cellStyle name="Comma0 7 7 5 5 2" xfId="27101" xr:uid="{00000000-0005-0000-0000-0000332F0000}"/>
    <cellStyle name="Comma0 7 7 5 6" xfId="12830" xr:uid="{00000000-0005-0000-0000-0000342F0000}"/>
    <cellStyle name="Comma0 7 7 5 6 2" xfId="27566" xr:uid="{00000000-0005-0000-0000-0000352F0000}"/>
    <cellStyle name="Comma0 7 7 5 7" xfId="13262" xr:uid="{00000000-0005-0000-0000-0000362F0000}"/>
    <cellStyle name="Comma0 7 7 5 7 2" xfId="27998" xr:uid="{00000000-0005-0000-0000-0000372F0000}"/>
    <cellStyle name="Comma0 7 7 5 8" xfId="22638" xr:uid="{00000000-0005-0000-0000-0000382F0000}"/>
    <cellStyle name="Comma0 7 7 6" xfId="8741" xr:uid="{00000000-0005-0000-0000-0000392F0000}"/>
    <cellStyle name="Comma0 7 7 6 2" xfId="8461" xr:uid="{00000000-0005-0000-0000-00003A2F0000}"/>
    <cellStyle name="Comma0 7 7 6 2 2" xfId="23200" xr:uid="{00000000-0005-0000-0000-00003B2F0000}"/>
    <cellStyle name="Comma0 7 7 6 3" xfId="11507" xr:uid="{00000000-0005-0000-0000-00003C2F0000}"/>
    <cellStyle name="Comma0 7 7 6 3 2" xfId="26243" xr:uid="{00000000-0005-0000-0000-00003D2F0000}"/>
    <cellStyle name="Comma0 7 7 6 4" xfId="12042" xr:uid="{00000000-0005-0000-0000-00003E2F0000}"/>
    <cellStyle name="Comma0 7 7 6 4 2" xfId="26778" xr:uid="{00000000-0005-0000-0000-00003F2F0000}"/>
    <cellStyle name="Comma0 7 7 6 5" xfId="12529" xr:uid="{00000000-0005-0000-0000-0000402F0000}"/>
    <cellStyle name="Comma0 7 7 6 5 2" xfId="27265" xr:uid="{00000000-0005-0000-0000-0000412F0000}"/>
    <cellStyle name="Comma0 7 7 6 6" xfId="12982" xr:uid="{00000000-0005-0000-0000-0000422F0000}"/>
    <cellStyle name="Comma0 7 7 6 6 2" xfId="27718" xr:uid="{00000000-0005-0000-0000-0000432F0000}"/>
    <cellStyle name="Comma0 7 7 6 7" xfId="13396" xr:uid="{00000000-0005-0000-0000-0000442F0000}"/>
    <cellStyle name="Comma0 7 7 6 7 2" xfId="28132" xr:uid="{00000000-0005-0000-0000-0000452F0000}"/>
    <cellStyle name="Comma0 7 7 6 8" xfId="23480" xr:uid="{00000000-0005-0000-0000-0000462F0000}"/>
    <cellStyle name="Comma0 7 7 7" xfId="6590" xr:uid="{00000000-0005-0000-0000-0000472F0000}"/>
    <cellStyle name="Comma0 7 7 7 2" xfId="9502" xr:uid="{00000000-0005-0000-0000-0000482F0000}"/>
    <cellStyle name="Comma0 7 7 7 2 2" xfId="24238" xr:uid="{00000000-0005-0000-0000-0000492F0000}"/>
    <cellStyle name="Comma0 7 7 7 3" xfId="11705" xr:uid="{00000000-0005-0000-0000-00004A2F0000}"/>
    <cellStyle name="Comma0 7 7 7 3 2" xfId="26441" xr:uid="{00000000-0005-0000-0000-00004B2F0000}"/>
    <cellStyle name="Comma0 7 7 7 4" xfId="12217" xr:uid="{00000000-0005-0000-0000-00004C2F0000}"/>
    <cellStyle name="Comma0 7 7 7 4 2" xfId="26953" xr:uid="{00000000-0005-0000-0000-00004D2F0000}"/>
    <cellStyle name="Comma0 7 7 7 5" xfId="12688" xr:uid="{00000000-0005-0000-0000-00004E2F0000}"/>
    <cellStyle name="Comma0 7 7 7 5 2" xfId="27424" xr:uid="{00000000-0005-0000-0000-00004F2F0000}"/>
    <cellStyle name="Comma0 7 7 7 6" xfId="13130" xr:uid="{00000000-0005-0000-0000-0000502F0000}"/>
    <cellStyle name="Comma0 7 7 7 6 2" xfId="27866" xr:uid="{00000000-0005-0000-0000-0000512F0000}"/>
    <cellStyle name="Comma0 7 7 7 7" xfId="13530" xr:uid="{00000000-0005-0000-0000-0000522F0000}"/>
    <cellStyle name="Comma0 7 7 7 7 2" xfId="28266" xr:uid="{00000000-0005-0000-0000-0000532F0000}"/>
    <cellStyle name="Comma0 7 7 7 8" xfId="21339" xr:uid="{00000000-0005-0000-0000-0000542F0000}"/>
    <cellStyle name="Comma0 7 7 8" xfId="15403" xr:uid="{00000000-0005-0000-0000-0000552F0000}"/>
    <cellStyle name="Comma0 7 8" xfId="782" xr:uid="{00000000-0005-0000-0000-0000562F0000}"/>
    <cellStyle name="Comma0 7 8 2" xfId="8465" xr:uid="{00000000-0005-0000-0000-0000572F0000}"/>
    <cellStyle name="Comma0 7 8 2 2" xfId="7286" xr:uid="{00000000-0005-0000-0000-0000582F0000}"/>
    <cellStyle name="Comma0 7 8 2 2 2" xfId="22032" xr:uid="{00000000-0005-0000-0000-0000592F0000}"/>
    <cellStyle name="Comma0 7 8 2 3" xfId="10366" xr:uid="{00000000-0005-0000-0000-00005A2F0000}"/>
    <cellStyle name="Comma0 7 8 2 3 2" xfId="25102" xr:uid="{00000000-0005-0000-0000-00005B2F0000}"/>
    <cellStyle name="Comma0 7 8 2 4" xfId="10235" xr:uid="{00000000-0005-0000-0000-00005C2F0000}"/>
    <cellStyle name="Comma0 7 8 2 4 2" xfId="24971" xr:uid="{00000000-0005-0000-0000-00005D2F0000}"/>
    <cellStyle name="Comma0 7 8 2 5" xfId="11638" xr:uid="{00000000-0005-0000-0000-00005E2F0000}"/>
    <cellStyle name="Comma0 7 8 2 5 2" xfId="26374" xr:uid="{00000000-0005-0000-0000-00005F2F0000}"/>
    <cellStyle name="Comma0 7 8 2 6" xfId="10989" xr:uid="{00000000-0005-0000-0000-0000602F0000}"/>
    <cellStyle name="Comma0 7 8 2 6 2" xfId="25725" xr:uid="{00000000-0005-0000-0000-0000612F0000}"/>
    <cellStyle name="Comma0 7 8 2 7" xfId="10732" xr:uid="{00000000-0005-0000-0000-0000622F0000}"/>
    <cellStyle name="Comma0 7 8 2 7 2" xfId="25468" xr:uid="{00000000-0005-0000-0000-0000632F0000}"/>
    <cellStyle name="Comma0 7 8 2 8" xfId="23204" xr:uid="{00000000-0005-0000-0000-0000642F0000}"/>
    <cellStyle name="Comma0 7 8 3" xfId="8653" xr:uid="{00000000-0005-0000-0000-0000652F0000}"/>
    <cellStyle name="Comma0 7 8 3 2" xfId="7990" xr:uid="{00000000-0005-0000-0000-0000662F0000}"/>
    <cellStyle name="Comma0 7 8 3 2 2" xfId="22730" xr:uid="{00000000-0005-0000-0000-0000672F0000}"/>
    <cellStyle name="Comma0 7 8 3 3" xfId="10557" xr:uid="{00000000-0005-0000-0000-0000682F0000}"/>
    <cellStyle name="Comma0 7 8 3 3 2" xfId="25293" xr:uid="{00000000-0005-0000-0000-0000692F0000}"/>
    <cellStyle name="Comma0 7 8 3 4" xfId="10526" xr:uid="{00000000-0005-0000-0000-00006A2F0000}"/>
    <cellStyle name="Comma0 7 8 3 4 2" xfId="25262" xr:uid="{00000000-0005-0000-0000-00006B2F0000}"/>
    <cellStyle name="Comma0 7 8 3 5" xfId="11045" xr:uid="{00000000-0005-0000-0000-00006C2F0000}"/>
    <cellStyle name="Comma0 7 8 3 5 2" xfId="25781" xr:uid="{00000000-0005-0000-0000-00006D2F0000}"/>
    <cellStyle name="Comma0 7 8 3 6" xfId="9830" xr:uid="{00000000-0005-0000-0000-00006E2F0000}"/>
    <cellStyle name="Comma0 7 8 3 6 2" xfId="24566" xr:uid="{00000000-0005-0000-0000-00006F2F0000}"/>
    <cellStyle name="Comma0 7 8 3 7" xfId="10999" xr:uid="{00000000-0005-0000-0000-0000702F0000}"/>
    <cellStyle name="Comma0 7 8 3 7 2" xfId="25735" xr:uid="{00000000-0005-0000-0000-0000712F0000}"/>
    <cellStyle name="Comma0 7 8 3 8" xfId="23392" xr:uid="{00000000-0005-0000-0000-0000722F0000}"/>
    <cellStyle name="Comma0 7 8 4" xfId="8206" xr:uid="{00000000-0005-0000-0000-0000732F0000}"/>
    <cellStyle name="Comma0 7 8 4 2" xfId="8780" xr:uid="{00000000-0005-0000-0000-0000742F0000}"/>
    <cellStyle name="Comma0 7 8 4 2 2" xfId="23518" xr:uid="{00000000-0005-0000-0000-0000752F0000}"/>
    <cellStyle name="Comma0 7 8 4 3" xfId="11094" xr:uid="{00000000-0005-0000-0000-0000762F0000}"/>
    <cellStyle name="Comma0 7 8 4 3 2" xfId="25830" xr:uid="{00000000-0005-0000-0000-0000772F0000}"/>
    <cellStyle name="Comma0 7 8 4 4" xfId="10785" xr:uid="{00000000-0005-0000-0000-0000782F0000}"/>
    <cellStyle name="Comma0 7 8 4 4 2" xfId="25521" xr:uid="{00000000-0005-0000-0000-0000792F0000}"/>
    <cellStyle name="Comma0 7 8 4 5" xfId="10297" xr:uid="{00000000-0005-0000-0000-00007A2F0000}"/>
    <cellStyle name="Comma0 7 8 4 5 2" xfId="25033" xr:uid="{00000000-0005-0000-0000-00007B2F0000}"/>
    <cellStyle name="Comma0 7 8 4 6" xfId="9825" xr:uid="{00000000-0005-0000-0000-00007C2F0000}"/>
    <cellStyle name="Comma0 7 8 4 6 2" xfId="24561" xr:uid="{00000000-0005-0000-0000-00007D2F0000}"/>
    <cellStyle name="Comma0 7 8 4 7" xfId="10753" xr:uid="{00000000-0005-0000-0000-00007E2F0000}"/>
    <cellStyle name="Comma0 7 8 4 7 2" xfId="25489" xr:uid="{00000000-0005-0000-0000-00007F2F0000}"/>
    <cellStyle name="Comma0 7 8 4 8" xfId="22946" xr:uid="{00000000-0005-0000-0000-0000802F0000}"/>
    <cellStyle name="Comma0 7 8 5" xfId="8172" xr:uid="{00000000-0005-0000-0000-0000812F0000}"/>
    <cellStyle name="Comma0 7 8 5 2" xfId="8964" xr:uid="{00000000-0005-0000-0000-0000822F0000}"/>
    <cellStyle name="Comma0 7 8 5 2 2" xfId="23701" xr:uid="{00000000-0005-0000-0000-0000832F0000}"/>
    <cellStyle name="Comma0 7 8 5 3" xfId="11301" xr:uid="{00000000-0005-0000-0000-0000842F0000}"/>
    <cellStyle name="Comma0 7 8 5 3 2" xfId="26037" xr:uid="{00000000-0005-0000-0000-0000852F0000}"/>
    <cellStyle name="Comma0 7 8 5 4" xfId="11840" xr:uid="{00000000-0005-0000-0000-0000862F0000}"/>
    <cellStyle name="Comma0 7 8 5 4 2" xfId="26576" xr:uid="{00000000-0005-0000-0000-0000872F0000}"/>
    <cellStyle name="Comma0 7 8 5 5" xfId="12343" xr:uid="{00000000-0005-0000-0000-0000882F0000}"/>
    <cellStyle name="Comma0 7 8 5 5 2" xfId="27079" xr:uid="{00000000-0005-0000-0000-0000892F0000}"/>
    <cellStyle name="Comma0 7 8 5 6" xfId="12810" xr:uid="{00000000-0005-0000-0000-00008A2F0000}"/>
    <cellStyle name="Comma0 7 8 5 6 2" xfId="27546" xr:uid="{00000000-0005-0000-0000-00008B2F0000}"/>
    <cellStyle name="Comma0 7 8 5 7" xfId="13246" xr:uid="{00000000-0005-0000-0000-00008C2F0000}"/>
    <cellStyle name="Comma0 7 8 5 7 2" xfId="27982" xr:uid="{00000000-0005-0000-0000-00008D2F0000}"/>
    <cellStyle name="Comma0 7 8 5 8" xfId="22912" xr:uid="{00000000-0005-0000-0000-00008E2F0000}"/>
    <cellStyle name="Comma0 7 8 6" xfId="7873" xr:uid="{00000000-0005-0000-0000-00008F2F0000}"/>
    <cellStyle name="Comma0 7 8 6 2" xfId="9395" xr:uid="{00000000-0005-0000-0000-0000902F0000}"/>
    <cellStyle name="Comma0 7 8 6 2 2" xfId="24131" xr:uid="{00000000-0005-0000-0000-0000912F0000}"/>
    <cellStyle name="Comma0 7 8 6 3" xfId="11486" xr:uid="{00000000-0005-0000-0000-0000922F0000}"/>
    <cellStyle name="Comma0 7 8 6 3 2" xfId="26222" xr:uid="{00000000-0005-0000-0000-0000932F0000}"/>
    <cellStyle name="Comma0 7 8 6 4" xfId="12022" xr:uid="{00000000-0005-0000-0000-0000942F0000}"/>
    <cellStyle name="Comma0 7 8 6 4 2" xfId="26758" xr:uid="{00000000-0005-0000-0000-0000952F0000}"/>
    <cellStyle name="Comma0 7 8 6 5" xfId="12509" xr:uid="{00000000-0005-0000-0000-0000962F0000}"/>
    <cellStyle name="Comma0 7 8 6 5 2" xfId="27245" xr:uid="{00000000-0005-0000-0000-0000972F0000}"/>
    <cellStyle name="Comma0 7 8 6 6" xfId="12962" xr:uid="{00000000-0005-0000-0000-0000982F0000}"/>
    <cellStyle name="Comma0 7 8 6 6 2" xfId="27698" xr:uid="{00000000-0005-0000-0000-0000992F0000}"/>
    <cellStyle name="Comma0 7 8 6 7" xfId="13380" xr:uid="{00000000-0005-0000-0000-00009A2F0000}"/>
    <cellStyle name="Comma0 7 8 6 7 2" xfId="28116" xr:uid="{00000000-0005-0000-0000-00009B2F0000}"/>
    <cellStyle name="Comma0 7 8 6 8" xfId="22613" xr:uid="{00000000-0005-0000-0000-00009C2F0000}"/>
    <cellStyle name="Comma0 7 8 7" xfId="7380" xr:uid="{00000000-0005-0000-0000-00009D2F0000}"/>
    <cellStyle name="Comma0 7 8 7 2" xfId="9486" xr:uid="{00000000-0005-0000-0000-00009E2F0000}"/>
    <cellStyle name="Comma0 7 8 7 2 2" xfId="24222" xr:uid="{00000000-0005-0000-0000-00009F2F0000}"/>
    <cellStyle name="Comma0 7 8 7 3" xfId="11680" xr:uid="{00000000-0005-0000-0000-0000A02F0000}"/>
    <cellStyle name="Comma0 7 8 7 3 2" xfId="26416" xr:uid="{00000000-0005-0000-0000-0000A12F0000}"/>
    <cellStyle name="Comma0 7 8 7 4" xfId="12198" xr:uid="{00000000-0005-0000-0000-0000A22F0000}"/>
    <cellStyle name="Comma0 7 8 7 4 2" xfId="26934" xr:uid="{00000000-0005-0000-0000-0000A32F0000}"/>
    <cellStyle name="Comma0 7 8 7 5" xfId="12669" xr:uid="{00000000-0005-0000-0000-0000A42F0000}"/>
    <cellStyle name="Comma0 7 8 7 5 2" xfId="27405" xr:uid="{00000000-0005-0000-0000-0000A52F0000}"/>
    <cellStyle name="Comma0 7 8 7 6" xfId="13111" xr:uid="{00000000-0005-0000-0000-0000A62F0000}"/>
    <cellStyle name="Comma0 7 8 7 6 2" xfId="27847" xr:uid="{00000000-0005-0000-0000-0000A72F0000}"/>
    <cellStyle name="Comma0 7 8 7 7" xfId="13514" xr:uid="{00000000-0005-0000-0000-0000A82F0000}"/>
    <cellStyle name="Comma0 7 8 7 7 2" xfId="28250" xr:uid="{00000000-0005-0000-0000-0000A92F0000}"/>
    <cellStyle name="Comma0 7 8 7 8" xfId="22124" xr:uid="{00000000-0005-0000-0000-0000AA2F0000}"/>
    <cellStyle name="Comma0 7 8 8" xfId="15579" xr:uid="{00000000-0005-0000-0000-0000AB2F0000}"/>
    <cellStyle name="Comma0 7 9" xfId="958" xr:uid="{00000000-0005-0000-0000-0000AC2F0000}"/>
    <cellStyle name="Comma0 7 9 2" xfId="7243" xr:uid="{00000000-0005-0000-0000-0000AD2F0000}"/>
    <cellStyle name="Comma0 7 9 2 2" xfId="7660" xr:uid="{00000000-0005-0000-0000-0000AE2F0000}"/>
    <cellStyle name="Comma0 7 9 2 2 2" xfId="22401" xr:uid="{00000000-0005-0000-0000-0000AF2F0000}"/>
    <cellStyle name="Comma0 7 9 2 3" xfId="10378" xr:uid="{00000000-0005-0000-0000-0000B02F0000}"/>
    <cellStyle name="Comma0 7 9 2 3 2" xfId="25114" xr:uid="{00000000-0005-0000-0000-0000B12F0000}"/>
    <cellStyle name="Comma0 7 9 2 4" xfId="10848" xr:uid="{00000000-0005-0000-0000-0000B22F0000}"/>
    <cellStyle name="Comma0 7 9 2 4 2" xfId="25584" xr:uid="{00000000-0005-0000-0000-0000B32F0000}"/>
    <cellStyle name="Comma0 7 9 2 5" xfId="9746" xr:uid="{00000000-0005-0000-0000-0000B42F0000}"/>
    <cellStyle name="Comma0 7 9 2 5 2" xfId="24482" xr:uid="{00000000-0005-0000-0000-0000B52F0000}"/>
    <cellStyle name="Comma0 7 9 2 6" xfId="10068" xr:uid="{00000000-0005-0000-0000-0000B62F0000}"/>
    <cellStyle name="Comma0 7 9 2 6 2" xfId="24804" xr:uid="{00000000-0005-0000-0000-0000B72F0000}"/>
    <cellStyle name="Comma0 7 9 2 7" xfId="10983" xr:uid="{00000000-0005-0000-0000-0000B82F0000}"/>
    <cellStyle name="Comma0 7 9 2 7 2" xfId="25719" xr:uid="{00000000-0005-0000-0000-0000B92F0000}"/>
    <cellStyle name="Comma0 7 9 2 8" xfId="21989" xr:uid="{00000000-0005-0000-0000-0000BA2F0000}"/>
    <cellStyle name="Comma0 7 9 3" xfId="7335" xr:uid="{00000000-0005-0000-0000-0000BB2F0000}"/>
    <cellStyle name="Comma0 7 9 3 2" xfId="7600" xr:uid="{00000000-0005-0000-0000-0000BC2F0000}"/>
    <cellStyle name="Comma0 7 9 3 2 2" xfId="22341" xr:uid="{00000000-0005-0000-0000-0000BD2F0000}"/>
    <cellStyle name="Comma0 7 9 3 3" xfId="10571" xr:uid="{00000000-0005-0000-0000-0000BE2F0000}"/>
    <cellStyle name="Comma0 7 9 3 3 2" xfId="25307" xr:uid="{00000000-0005-0000-0000-0000BF2F0000}"/>
    <cellStyle name="Comma0 7 9 3 4" xfId="9683" xr:uid="{00000000-0005-0000-0000-0000C02F0000}"/>
    <cellStyle name="Comma0 7 9 3 4 2" xfId="24419" xr:uid="{00000000-0005-0000-0000-0000C12F0000}"/>
    <cellStyle name="Comma0 7 9 3 5" xfId="9915" xr:uid="{00000000-0005-0000-0000-0000C22F0000}"/>
    <cellStyle name="Comma0 7 9 3 5 2" xfId="24651" xr:uid="{00000000-0005-0000-0000-0000C32F0000}"/>
    <cellStyle name="Comma0 7 9 3 6" xfId="12151" xr:uid="{00000000-0005-0000-0000-0000C42F0000}"/>
    <cellStyle name="Comma0 7 9 3 6 2" xfId="26887" xr:uid="{00000000-0005-0000-0000-0000C52F0000}"/>
    <cellStyle name="Comma0 7 9 3 7" xfId="12630" xr:uid="{00000000-0005-0000-0000-0000C62F0000}"/>
    <cellStyle name="Comma0 7 9 3 7 2" xfId="27366" xr:uid="{00000000-0005-0000-0000-0000C72F0000}"/>
    <cellStyle name="Comma0 7 9 3 8" xfId="22079" xr:uid="{00000000-0005-0000-0000-0000C82F0000}"/>
    <cellStyle name="Comma0 7 9 4" xfId="7413" xr:uid="{00000000-0005-0000-0000-0000C92F0000}"/>
    <cellStyle name="Comma0 7 9 4 2" xfId="9300" xr:uid="{00000000-0005-0000-0000-0000CA2F0000}"/>
    <cellStyle name="Comma0 7 9 4 2 2" xfId="24036" xr:uid="{00000000-0005-0000-0000-0000CB2F0000}"/>
    <cellStyle name="Comma0 7 9 4 3" xfId="11110" xr:uid="{00000000-0005-0000-0000-0000CC2F0000}"/>
    <cellStyle name="Comma0 7 9 4 3 2" xfId="25846" xr:uid="{00000000-0005-0000-0000-0000CD2F0000}"/>
    <cellStyle name="Comma0 7 9 4 4" xfId="11246" xr:uid="{00000000-0005-0000-0000-0000CE2F0000}"/>
    <cellStyle name="Comma0 7 9 4 4 2" xfId="25982" xr:uid="{00000000-0005-0000-0000-0000CF2F0000}"/>
    <cellStyle name="Comma0 7 9 4 5" xfId="10232" xr:uid="{00000000-0005-0000-0000-0000D02F0000}"/>
    <cellStyle name="Comma0 7 9 4 5 2" xfId="24968" xr:uid="{00000000-0005-0000-0000-0000D12F0000}"/>
    <cellStyle name="Comma0 7 9 4 6" xfId="9984" xr:uid="{00000000-0005-0000-0000-0000D22F0000}"/>
    <cellStyle name="Comma0 7 9 4 6 2" xfId="24720" xr:uid="{00000000-0005-0000-0000-0000D32F0000}"/>
    <cellStyle name="Comma0 7 9 4 7" xfId="10052" xr:uid="{00000000-0005-0000-0000-0000D42F0000}"/>
    <cellStyle name="Comma0 7 9 4 7 2" xfId="24788" xr:uid="{00000000-0005-0000-0000-0000D52F0000}"/>
    <cellStyle name="Comma0 7 9 4 8" xfId="22157" xr:uid="{00000000-0005-0000-0000-0000D62F0000}"/>
    <cellStyle name="Comma0 7 9 5" xfId="8287" xr:uid="{00000000-0005-0000-0000-0000D72F0000}"/>
    <cellStyle name="Comma0 7 9 5 2" xfId="7538" xr:uid="{00000000-0005-0000-0000-0000D82F0000}"/>
    <cellStyle name="Comma0 7 9 5 2 2" xfId="22280" xr:uid="{00000000-0005-0000-0000-0000D92F0000}"/>
    <cellStyle name="Comma0 7 9 5 3" xfId="11314" xr:uid="{00000000-0005-0000-0000-0000DA2F0000}"/>
    <cellStyle name="Comma0 7 9 5 3 2" xfId="26050" xr:uid="{00000000-0005-0000-0000-0000DB2F0000}"/>
    <cellStyle name="Comma0 7 9 5 4" xfId="11855" xr:uid="{00000000-0005-0000-0000-0000DC2F0000}"/>
    <cellStyle name="Comma0 7 9 5 4 2" xfId="26591" xr:uid="{00000000-0005-0000-0000-0000DD2F0000}"/>
    <cellStyle name="Comma0 7 9 5 5" xfId="12357" xr:uid="{00000000-0005-0000-0000-0000DE2F0000}"/>
    <cellStyle name="Comma0 7 9 5 5 2" xfId="27093" xr:uid="{00000000-0005-0000-0000-0000DF2F0000}"/>
    <cellStyle name="Comma0 7 9 5 6" xfId="12822" xr:uid="{00000000-0005-0000-0000-0000E02F0000}"/>
    <cellStyle name="Comma0 7 9 5 6 2" xfId="27558" xr:uid="{00000000-0005-0000-0000-0000E12F0000}"/>
    <cellStyle name="Comma0 7 9 5 7" xfId="13256" xr:uid="{00000000-0005-0000-0000-0000E22F0000}"/>
    <cellStyle name="Comma0 7 9 5 7 2" xfId="27992" xr:uid="{00000000-0005-0000-0000-0000E32F0000}"/>
    <cellStyle name="Comma0 7 9 5 8" xfId="23027" xr:uid="{00000000-0005-0000-0000-0000E42F0000}"/>
    <cellStyle name="Comma0 7 9 6" xfId="7799" xr:uid="{00000000-0005-0000-0000-0000E52F0000}"/>
    <cellStyle name="Comma0 7 9 6 2" xfId="6871" xr:uid="{00000000-0005-0000-0000-0000E62F0000}"/>
    <cellStyle name="Comma0 7 9 6 2 2" xfId="21620" xr:uid="{00000000-0005-0000-0000-0000E72F0000}"/>
    <cellStyle name="Comma0 7 9 6 3" xfId="11499" xr:uid="{00000000-0005-0000-0000-0000E82F0000}"/>
    <cellStyle name="Comma0 7 9 6 3 2" xfId="26235" xr:uid="{00000000-0005-0000-0000-0000E92F0000}"/>
    <cellStyle name="Comma0 7 9 6 4" xfId="12034" xr:uid="{00000000-0005-0000-0000-0000EA2F0000}"/>
    <cellStyle name="Comma0 7 9 6 4 2" xfId="26770" xr:uid="{00000000-0005-0000-0000-0000EB2F0000}"/>
    <cellStyle name="Comma0 7 9 6 5" xfId="12521" xr:uid="{00000000-0005-0000-0000-0000EC2F0000}"/>
    <cellStyle name="Comma0 7 9 6 5 2" xfId="27257" xr:uid="{00000000-0005-0000-0000-0000ED2F0000}"/>
    <cellStyle name="Comma0 7 9 6 6" xfId="12974" xr:uid="{00000000-0005-0000-0000-0000EE2F0000}"/>
    <cellStyle name="Comma0 7 9 6 6 2" xfId="27710" xr:uid="{00000000-0005-0000-0000-0000EF2F0000}"/>
    <cellStyle name="Comma0 7 9 6 7" xfId="13390" xr:uid="{00000000-0005-0000-0000-0000F02F0000}"/>
    <cellStyle name="Comma0 7 9 6 7 2" xfId="28126" xr:uid="{00000000-0005-0000-0000-0000F12F0000}"/>
    <cellStyle name="Comma0 7 9 6 8" xfId="22539" xr:uid="{00000000-0005-0000-0000-0000F22F0000}"/>
    <cellStyle name="Comma0 7 9 7" xfId="6747" xr:uid="{00000000-0005-0000-0000-0000F32F0000}"/>
    <cellStyle name="Comma0 7 9 7 2" xfId="9496" xr:uid="{00000000-0005-0000-0000-0000F42F0000}"/>
    <cellStyle name="Comma0 7 9 7 2 2" xfId="24232" xr:uid="{00000000-0005-0000-0000-0000F52F0000}"/>
    <cellStyle name="Comma0 7 9 7 3" xfId="11696" xr:uid="{00000000-0005-0000-0000-0000F62F0000}"/>
    <cellStyle name="Comma0 7 9 7 3 2" xfId="26432" xr:uid="{00000000-0005-0000-0000-0000F72F0000}"/>
    <cellStyle name="Comma0 7 9 7 4" xfId="12210" xr:uid="{00000000-0005-0000-0000-0000F82F0000}"/>
    <cellStyle name="Comma0 7 9 7 4 2" xfId="26946" xr:uid="{00000000-0005-0000-0000-0000F92F0000}"/>
    <cellStyle name="Comma0 7 9 7 5" xfId="12681" xr:uid="{00000000-0005-0000-0000-0000FA2F0000}"/>
    <cellStyle name="Comma0 7 9 7 5 2" xfId="27417" xr:uid="{00000000-0005-0000-0000-0000FB2F0000}"/>
    <cellStyle name="Comma0 7 9 7 6" xfId="13123" xr:uid="{00000000-0005-0000-0000-0000FC2F0000}"/>
    <cellStyle name="Comma0 7 9 7 6 2" xfId="27859" xr:uid="{00000000-0005-0000-0000-0000FD2F0000}"/>
    <cellStyle name="Comma0 7 9 7 7" xfId="13524" xr:uid="{00000000-0005-0000-0000-0000FE2F0000}"/>
    <cellStyle name="Comma0 7 9 7 7 2" xfId="28260" xr:uid="{00000000-0005-0000-0000-0000FF2F0000}"/>
    <cellStyle name="Comma0 7 9 7 8" xfId="21496" xr:uid="{00000000-0005-0000-0000-000000300000}"/>
    <cellStyle name="Comma0 7 9 8" xfId="15755" xr:uid="{00000000-0005-0000-0000-000001300000}"/>
    <cellStyle name="Comma0 8" xfId="76" xr:uid="{00000000-0005-0000-0000-000002300000}"/>
    <cellStyle name="Comma0 8 10" xfId="1665" xr:uid="{00000000-0005-0000-0000-000003300000}"/>
    <cellStyle name="Comma0 8 10 2" xfId="16462" xr:uid="{00000000-0005-0000-0000-000004300000}"/>
    <cellStyle name="Comma0 8 11" xfId="1840" xr:uid="{00000000-0005-0000-0000-000005300000}"/>
    <cellStyle name="Comma0 8 11 2" xfId="16637" xr:uid="{00000000-0005-0000-0000-000006300000}"/>
    <cellStyle name="Comma0 8 12" xfId="2013" xr:uid="{00000000-0005-0000-0000-000007300000}"/>
    <cellStyle name="Comma0 8 12 2" xfId="16810" xr:uid="{00000000-0005-0000-0000-000008300000}"/>
    <cellStyle name="Comma0 8 13" xfId="2197" xr:uid="{00000000-0005-0000-0000-000009300000}"/>
    <cellStyle name="Comma0 8 13 2" xfId="16987" xr:uid="{00000000-0005-0000-0000-00000A300000}"/>
    <cellStyle name="Comma0 8 14" xfId="2535" xr:uid="{00000000-0005-0000-0000-00000B300000}"/>
    <cellStyle name="Comma0 8 14 2" xfId="17325" xr:uid="{00000000-0005-0000-0000-00000C300000}"/>
    <cellStyle name="Comma0 8 15" xfId="2332" xr:uid="{00000000-0005-0000-0000-00000D300000}"/>
    <cellStyle name="Comma0 8 15 2" xfId="17122" xr:uid="{00000000-0005-0000-0000-00000E300000}"/>
    <cellStyle name="Comma0 8 16" xfId="3049" xr:uid="{00000000-0005-0000-0000-00000F300000}"/>
    <cellStyle name="Comma0 8 16 2" xfId="17831" xr:uid="{00000000-0005-0000-0000-000010300000}"/>
    <cellStyle name="Comma0 8 17" xfId="3658" xr:uid="{00000000-0005-0000-0000-000011300000}"/>
    <cellStyle name="Comma0 8 17 2" xfId="18439" xr:uid="{00000000-0005-0000-0000-000012300000}"/>
    <cellStyle name="Comma0 8 18" xfId="2924" xr:uid="{00000000-0005-0000-0000-000013300000}"/>
    <cellStyle name="Comma0 8 18 2" xfId="17706" xr:uid="{00000000-0005-0000-0000-000014300000}"/>
    <cellStyle name="Comma0 8 19" xfId="3795" xr:uid="{00000000-0005-0000-0000-000015300000}"/>
    <cellStyle name="Comma0 8 19 2" xfId="18575" xr:uid="{00000000-0005-0000-0000-000016300000}"/>
    <cellStyle name="Comma0 8 2" xfId="257" xr:uid="{00000000-0005-0000-0000-000017300000}"/>
    <cellStyle name="Comma0 8 2 2" xfId="15054" xr:uid="{00000000-0005-0000-0000-000018300000}"/>
    <cellStyle name="Comma0 8 20" xfId="3847" xr:uid="{00000000-0005-0000-0000-000019300000}"/>
    <cellStyle name="Comma0 8 20 2" xfId="18625" xr:uid="{00000000-0005-0000-0000-00001A300000}"/>
    <cellStyle name="Comma0 8 21" xfId="2788" xr:uid="{00000000-0005-0000-0000-00001B300000}"/>
    <cellStyle name="Comma0 8 21 2" xfId="17570" xr:uid="{00000000-0005-0000-0000-00001C300000}"/>
    <cellStyle name="Comma0 8 22" xfId="3895" xr:uid="{00000000-0005-0000-0000-00001D300000}"/>
    <cellStyle name="Comma0 8 22 2" xfId="18669" xr:uid="{00000000-0005-0000-0000-00001E300000}"/>
    <cellStyle name="Comma0 8 23" xfId="3982" xr:uid="{00000000-0005-0000-0000-00001F300000}"/>
    <cellStyle name="Comma0 8 23 2" xfId="18752" xr:uid="{00000000-0005-0000-0000-000020300000}"/>
    <cellStyle name="Comma0 8 24" xfId="4526" xr:uid="{00000000-0005-0000-0000-000021300000}"/>
    <cellStyle name="Comma0 8 24 2" xfId="19296" xr:uid="{00000000-0005-0000-0000-000022300000}"/>
    <cellStyle name="Comma0 8 25" xfId="4598" xr:uid="{00000000-0005-0000-0000-000023300000}"/>
    <cellStyle name="Comma0 8 25 2" xfId="19368" xr:uid="{00000000-0005-0000-0000-000024300000}"/>
    <cellStyle name="Comma0 8 26" xfId="4767" xr:uid="{00000000-0005-0000-0000-000025300000}"/>
    <cellStyle name="Comma0 8 26 2" xfId="19533" xr:uid="{00000000-0005-0000-0000-000026300000}"/>
    <cellStyle name="Comma0 8 27" xfId="4787" xr:uid="{00000000-0005-0000-0000-000027300000}"/>
    <cellStyle name="Comma0 8 27 2" xfId="19551" xr:uid="{00000000-0005-0000-0000-000028300000}"/>
    <cellStyle name="Comma0 8 28" xfId="4874" xr:uid="{00000000-0005-0000-0000-000029300000}"/>
    <cellStyle name="Comma0 8 28 2" xfId="19634" xr:uid="{00000000-0005-0000-0000-00002A300000}"/>
    <cellStyle name="Comma0 8 29" xfId="5227" xr:uid="{00000000-0005-0000-0000-00002B300000}"/>
    <cellStyle name="Comma0 8 29 2" xfId="19987" xr:uid="{00000000-0005-0000-0000-00002C300000}"/>
    <cellStyle name="Comma0 8 3" xfId="433" xr:uid="{00000000-0005-0000-0000-00002D300000}"/>
    <cellStyle name="Comma0 8 3 2" xfId="15230" xr:uid="{00000000-0005-0000-0000-00002E300000}"/>
    <cellStyle name="Comma0 8 30" xfId="5321" xr:uid="{00000000-0005-0000-0000-00002F300000}"/>
    <cellStyle name="Comma0 8 30 2" xfId="20079" xr:uid="{00000000-0005-0000-0000-000030300000}"/>
    <cellStyle name="Comma0 8 31" xfId="5409" xr:uid="{00000000-0005-0000-0000-000031300000}"/>
    <cellStyle name="Comma0 8 31 2" xfId="20163" xr:uid="{00000000-0005-0000-0000-000032300000}"/>
    <cellStyle name="Comma0 8 32" xfId="14874" xr:uid="{00000000-0005-0000-0000-000033300000}"/>
    <cellStyle name="Comma0 8 4" xfId="609" xr:uid="{00000000-0005-0000-0000-000034300000}"/>
    <cellStyle name="Comma0 8 4 2" xfId="15406" xr:uid="{00000000-0005-0000-0000-000035300000}"/>
    <cellStyle name="Comma0 8 5" xfId="785" xr:uid="{00000000-0005-0000-0000-000036300000}"/>
    <cellStyle name="Comma0 8 5 2" xfId="15582" xr:uid="{00000000-0005-0000-0000-000037300000}"/>
    <cellStyle name="Comma0 8 6" xfId="961" xr:uid="{00000000-0005-0000-0000-000038300000}"/>
    <cellStyle name="Comma0 8 6 2" xfId="15758" xr:uid="{00000000-0005-0000-0000-000039300000}"/>
    <cellStyle name="Comma0 8 7" xfId="1137" xr:uid="{00000000-0005-0000-0000-00003A300000}"/>
    <cellStyle name="Comma0 8 7 2" xfId="15934" xr:uid="{00000000-0005-0000-0000-00003B300000}"/>
    <cellStyle name="Comma0 8 8" xfId="1313" xr:uid="{00000000-0005-0000-0000-00003C300000}"/>
    <cellStyle name="Comma0 8 8 2" xfId="16110" xr:uid="{00000000-0005-0000-0000-00003D300000}"/>
    <cellStyle name="Comma0 8 9" xfId="1489" xr:uid="{00000000-0005-0000-0000-00003E300000}"/>
    <cellStyle name="Comma0 8 9 2" xfId="16286" xr:uid="{00000000-0005-0000-0000-00003F300000}"/>
    <cellStyle name="Comma0 9" xfId="77" xr:uid="{00000000-0005-0000-0000-000040300000}"/>
    <cellStyle name="Comma0 9 10" xfId="1666" xr:uid="{00000000-0005-0000-0000-000041300000}"/>
    <cellStyle name="Comma0 9 10 2" xfId="16463" xr:uid="{00000000-0005-0000-0000-000042300000}"/>
    <cellStyle name="Comma0 9 11" xfId="1841" xr:uid="{00000000-0005-0000-0000-000043300000}"/>
    <cellStyle name="Comma0 9 11 2" xfId="16638" xr:uid="{00000000-0005-0000-0000-000044300000}"/>
    <cellStyle name="Comma0 9 12" xfId="2014" xr:uid="{00000000-0005-0000-0000-000045300000}"/>
    <cellStyle name="Comma0 9 12 2" xfId="16811" xr:uid="{00000000-0005-0000-0000-000046300000}"/>
    <cellStyle name="Comma0 9 13" xfId="2198" xr:uid="{00000000-0005-0000-0000-000047300000}"/>
    <cellStyle name="Comma0 9 13 2" xfId="16988" xr:uid="{00000000-0005-0000-0000-000048300000}"/>
    <cellStyle name="Comma0 9 14" xfId="2500" xr:uid="{00000000-0005-0000-0000-000049300000}"/>
    <cellStyle name="Comma0 9 14 2" xfId="17290" xr:uid="{00000000-0005-0000-0000-00004A300000}"/>
    <cellStyle name="Comma0 9 15" xfId="2333" xr:uid="{00000000-0005-0000-0000-00004B300000}"/>
    <cellStyle name="Comma0 9 15 2" xfId="17123" xr:uid="{00000000-0005-0000-0000-00004C300000}"/>
    <cellStyle name="Comma0 9 16" xfId="3054" xr:uid="{00000000-0005-0000-0000-00004D300000}"/>
    <cellStyle name="Comma0 9 16 2" xfId="17836" xr:uid="{00000000-0005-0000-0000-00004E300000}"/>
    <cellStyle name="Comma0 9 17" xfId="3657" xr:uid="{00000000-0005-0000-0000-00004F300000}"/>
    <cellStyle name="Comma0 9 17 2" xfId="18438" xr:uid="{00000000-0005-0000-0000-000050300000}"/>
    <cellStyle name="Comma0 9 18" xfId="2999" xr:uid="{00000000-0005-0000-0000-000051300000}"/>
    <cellStyle name="Comma0 9 18 2" xfId="17781" xr:uid="{00000000-0005-0000-0000-000052300000}"/>
    <cellStyle name="Comma0 9 19" xfId="2832" xr:uid="{00000000-0005-0000-0000-000053300000}"/>
    <cellStyle name="Comma0 9 19 2" xfId="17614" xr:uid="{00000000-0005-0000-0000-000054300000}"/>
    <cellStyle name="Comma0 9 2" xfId="258" xr:uid="{00000000-0005-0000-0000-000055300000}"/>
    <cellStyle name="Comma0 9 2 2" xfId="15055" xr:uid="{00000000-0005-0000-0000-000056300000}"/>
    <cellStyle name="Comma0 9 20" xfId="2786" xr:uid="{00000000-0005-0000-0000-000057300000}"/>
    <cellStyle name="Comma0 9 20 2" xfId="17568" xr:uid="{00000000-0005-0000-0000-000058300000}"/>
    <cellStyle name="Comma0 9 21" xfId="2905" xr:uid="{00000000-0005-0000-0000-000059300000}"/>
    <cellStyle name="Comma0 9 21 2" xfId="17687" xr:uid="{00000000-0005-0000-0000-00005A300000}"/>
    <cellStyle name="Comma0 9 22" xfId="3012" xr:uid="{00000000-0005-0000-0000-00005B300000}"/>
    <cellStyle name="Comma0 9 22 2" xfId="17794" xr:uid="{00000000-0005-0000-0000-00005C300000}"/>
    <cellStyle name="Comma0 9 23" xfId="3983" xr:uid="{00000000-0005-0000-0000-00005D300000}"/>
    <cellStyle name="Comma0 9 23 2" xfId="18753" xr:uid="{00000000-0005-0000-0000-00005E300000}"/>
    <cellStyle name="Comma0 9 24" xfId="4473" xr:uid="{00000000-0005-0000-0000-00005F300000}"/>
    <cellStyle name="Comma0 9 24 2" xfId="19243" xr:uid="{00000000-0005-0000-0000-000060300000}"/>
    <cellStyle name="Comma0 9 25" xfId="4602" xr:uid="{00000000-0005-0000-0000-000061300000}"/>
    <cellStyle name="Comma0 9 25 2" xfId="19372" xr:uid="{00000000-0005-0000-0000-000062300000}"/>
    <cellStyle name="Comma0 9 26" xfId="4590" xr:uid="{00000000-0005-0000-0000-000063300000}"/>
    <cellStyle name="Comma0 9 26 2" xfId="19360" xr:uid="{00000000-0005-0000-0000-000064300000}"/>
    <cellStyle name="Comma0 9 27" xfId="4186" xr:uid="{00000000-0005-0000-0000-000065300000}"/>
    <cellStyle name="Comma0 9 27 2" xfId="18956" xr:uid="{00000000-0005-0000-0000-000066300000}"/>
    <cellStyle name="Comma0 9 28" xfId="4875" xr:uid="{00000000-0005-0000-0000-000067300000}"/>
    <cellStyle name="Comma0 9 28 2" xfId="19635" xr:uid="{00000000-0005-0000-0000-000068300000}"/>
    <cellStyle name="Comma0 9 29" xfId="5196" xr:uid="{00000000-0005-0000-0000-000069300000}"/>
    <cellStyle name="Comma0 9 29 2" xfId="19956" xr:uid="{00000000-0005-0000-0000-00006A300000}"/>
    <cellStyle name="Comma0 9 3" xfId="434" xr:uid="{00000000-0005-0000-0000-00006B300000}"/>
    <cellStyle name="Comma0 9 3 2" xfId="15231" xr:uid="{00000000-0005-0000-0000-00006C300000}"/>
    <cellStyle name="Comma0 9 30" xfId="4976" xr:uid="{00000000-0005-0000-0000-00006D300000}"/>
    <cellStyle name="Comma0 9 30 2" xfId="19736" xr:uid="{00000000-0005-0000-0000-00006E300000}"/>
    <cellStyle name="Comma0 9 31" xfId="5410" xr:uid="{00000000-0005-0000-0000-00006F300000}"/>
    <cellStyle name="Comma0 9 31 2" xfId="20164" xr:uid="{00000000-0005-0000-0000-000070300000}"/>
    <cellStyle name="Comma0 9 32" xfId="14875" xr:uid="{00000000-0005-0000-0000-000071300000}"/>
    <cellStyle name="Comma0 9 4" xfId="610" xr:uid="{00000000-0005-0000-0000-000072300000}"/>
    <cellStyle name="Comma0 9 4 2" xfId="15407" xr:uid="{00000000-0005-0000-0000-000073300000}"/>
    <cellStyle name="Comma0 9 5" xfId="786" xr:uid="{00000000-0005-0000-0000-000074300000}"/>
    <cellStyle name="Comma0 9 5 2" xfId="15583" xr:uid="{00000000-0005-0000-0000-000075300000}"/>
    <cellStyle name="Comma0 9 6" xfId="962" xr:uid="{00000000-0005-0000-0000-000076300000}"/>
    <cellStyle name="Comma0 9 6 2" xfId="15759" xr:uid="{00000000-0005-0000-0000-000077300000}"/>
    <cellStyle name="Comma0 9 7" xfId="1138" xr:uid="{00000000-0005-0000-0000-000078300000}"/>
    <cellStyle name="Comma0 9 7 2" xfId="15935" xr:uid="{00000000-0005-0000-0000-000079300000}"/>
    <cellStyle name="Comma0 9 8" xfId="1314" xr:uid="{00000000-0005-0000-0000-00007A300000}"/>
    <cellStyle name="Comma0 9 8 2" xfId="16111" xr:uid="{00000000-0005-0000-0000-00007B300000}"/>
    <cellStyle name="Comma0 9 9" xfId="1490" xr:uid="{00000000-0005-0000-0000-00007C300000}"/>
    <cellStyle name="Comma0 9 9 2" xfId="16287" xr:uid="{00000000-0005-0000-0000-00007D300000}"/>
    <cellStyle name="Currency" xfId="29425" builtinId="4"/>
    <cellStyle name="Currency 2" xfId="5411" xr:uid="{00000000-0005-0000-0000-00007E300000}"/>
    <cellStyle name="Currency 2 2" xfId="5946" xr:uid="{00000000-0005-0000-0000-00007F300000}"/>
    <cellStyle name="Currency 2 2 2" xfId="20695" xr:uid="{00000000-0005-0000-0000-000080300000}"/>
    <cellStyle name="Currency 2 3" xfId="8706" xr:uid="{00000000-0005-0000-0000-000081300000}"/>
    <cellStyle name="Currency 2 3 2" xfId="23445" xr:uid="{00000000-0005-0000-0000-000082300000}"/>
    <cellStyle name="Currency 2 4" xfId="6977" xr:uid="{00000000-0005-0000-0000-000083300000}"/>
    <cellStyle name="Currency 2 4 2" xfId="21723" xr:uid="{00000000-0005-0000-0000-000084300000}"/>
    <cellStyle name="Currency 2 5" xfId="7482" xr:uid="{00000000-0005-0000-0000-000085300000}"/>
    <cellStyle name="Currency 2 5 2" xfId="22224" xr:uid="{00000000-0005-0000-0000-000086300000}"/>
    <cellStyle name="Currency 2 6" xfId="8427" xr:uid="{00000000-0005-0000-0000-000087300000}"/>
    <cellStyle name="Currency 2 6 2" xfId="23166" xr:uid="{00000000-0005-0000-0000-000088300000}"/>
    <cellStyle name="Currency 2 7" xfId="20165" xr:uid="{00000000-0005-0000-0000-000089300000}"/>
    <cellStyle name="Currency 3" xfId="5518" xr:uid="{00000000-0005-0000-0000-00008A300000}"/>
    <cellStyle name="Currency 3 2" xfId="13634" xr:uid="{00000000-0005-0000-0000-00008B300000}"/>
    <cellStyle name="Currency 3 2 2" xfId="28368" xr:uid="{00000000-0005-0000-0000-00008C300000}"/>
    <cellStyle name="Currency 3 3" xfId="5534" xr:uid="{00000000-0005-0000-0000-00008D300000}"/>
    <cellStyle name="Currency 3 3 2" xfId="20283" xr:uid="{00000000-0005-0000-0000-00008E300000}"/>
    <cellStyle name="Currency 3 4" xfId="20268" xr:uid="{00000000-0005-0000-0000-00008F300000}"/>
    <cellStyle name="Currency 4" xfId="13699" xr:uid="{00000000-0005-0000-0000-000090300000}"/>
    <cellStyle name="Currency 4 2" xfId="29406" xr:uid="{00000000-0005-0000-0000-000091300000}"/>
    <cellStyle name="Currency 4 3" xfId="28425" xr:uid="{00000000-0005-0000-0000-000092300000}"/>
    <cellStyle name="Currency 4 4" xfId="13799" xr:uid="{00000000-0005-0000-0000-000093300000}"/>
    <cellStyle name="Currency 5" xfId="14780" xr:uid="{00000000-0005-0000-0000-000094300000}"/>
    <cellStyle name="Currency0" xfId="78" xr:uid="{00000000-0005-0000-0000-000095300000}"/>
    <cellStyle name="Currency0 10" xfId="79" xr:uid="{00000000-0005-0000-0000-000096300000}"/>
    <cellStyle name="Currency0 10 10" xfId="1669" xr:uid="{00000000-0005-0000-0000-000097300000}"/>
    <cellStyle name="Currency0 10 10 2" xfId="16466" xr:uid="{00000000-0005-0000-0000-000098300000}"/>
    <cellStyle name="Currency0 10 11" xfId="1843" xr:uid="{00000000-0005-0000-0000-000099300000}"/>
    <cellStyle name="Currency0 10 11 2" xfId="16640" xr:uid="{00000000-0005-0000-0000-00009A300000}"/>
    <cellStyle name="Currency0 10 12" xfId="2015" xr:uid="{00000000-0005-0000-0000-00009B300000}"/>
    <cellStyle name="Currency0 10 12 2" xfId="16812" xr:uid="{00000000-0005-0000-0000-00009C300000}"/>
    <cellStyle name="Currency0 10 13" xfId="2201" xr:uid="{00000000-0005-0000-0000-00009D300000}"/>
    <cellStyle name="Currency0 10 13 2" xfId="16991" xr:uid="{00000000-0005-0000-0000-00009E300000}"/>
    <cellStyle name="Currency0 10 14" xfId="2401" xr:uid="{00000000-0005-0000-0000-00009F300000}"/>
    <cellStyle name="Currency0 10 14 2" xfId="17191" xr:uid="{00000000-0005-0000-0000-0000A0300000}"/>
    <cellStyle name="Currency0 10 15" xfId="2610" xr:uid="{00000000-0005-0000-0000-0000A1300000}"/>
    <cellStyle name="Currency0 10 15 2" xfId="17400" xr:uid="{00000000-0005-0000-0000-0000A2300000}"/>
    <cellStyle name="Currency0 10 16" xfId="3058" xr:uid="{00000000-0005-0000-0000-0000A3300000}"/>
    <cellStyle name="Currency0 10 16 2" xfId="17840" xr:uid="{00000000-0005-0000-0000-0000A4300000}"/>
    <cellStyle name="Currency0 10 17" xfId="3656" xr:uid="{00000000-0005-0000-0000-0000A5300000}"/>
    <cellStyle name="Currency0 10 17 2" xfId="18437" xr:uid="{00000000-0005-0000-0000-0000A6300000}"/>
    <cellStyle name="Currency0 10 18" xfId="3233" xr:uid="{00000000-0005-0000-0000-0000A7300000}"/>
    <cellStyle name="Currency0 10 18 2" xfId="18015" xr:uid="{00000000-0005-0000-0000-0000A8300000}"/>
    <cellStyle name="Currency0 10 19" xfId="2896" xr:uid="{00000000-0005-0000-0000-0000A9300000}"/>
    <cellStyle name="Currency0 10 19 2" xfId="17678" xr:uid="{00000000-0005-0000-0000-0000AA300000}"/>
    <cellStyle name="Currency0 10 2" xfId="261" xr:uid="{00000000-0005-0000-0000-0000AB300000}"/>
    <cellStyle name="Currency0 10 2 2" xfId="15058" xr:uid="{00000000-0005-0000-0000-0000AC300000}"/>
    <cellStyle name="Currency0 10 20" xfId="2937" xr:uid="{00000000-0005-0000-0000-0000AD300000}"/>
    <cellStyle name="Currency0 10 20 2" xfId="17719" xr:uid="{00000000-0005-0000-0000-0000AE300000}"/>
    <cellStyle name="Currency0 10 21" xfId="3444" xr:uid="{00000000-0005-0000-0000-0000AF300000}"/>
    <cellStyle name="Currency0 10 21 2" xfId="18226" xr:uid="{00000000-0005-0000-0000-0000B0300000}"/>
    <cellStyle name="Currency0 10 22" xfId="3859" xr:uid="{00000000-0005-0000-0000-0000B1300000}"/>
    <cellStyle name="Currency0 10 22 2" xfId="18635" xr:uid="{00000000-0005-0000-0000-0000B2300000}"/>
    <cellStyle name="Currency0 10 23" xfId="3984" xr:uid="{00000000-0005-0000-0000-0000B3300000}"/>
    <cellStyle name="Currency0 10 23 2" xfId="18754" xr:uid="{00000000-0005-0000-0000-0000B4300000}"/>
    <cellStyle name="Currency0 10 24" xfId="4300" xr:uid="{00000000-0005-0000-0000-0000B5300000}"/>
    <cellStyle name="Currency0 10 24 2" xfId="19070" xr:uid="{00000000-0005-0000-0000-0000B6300000}"/>
    <cellStyle name="Currency0 10 25" xfId="4505" xr:uid="{00000000-0005-0000-0000-0000B7300000}"/>
    <cellStyle name="Currency0 10 25 2" xfId="19275" xr:uid="{00000000-0005-0000-0000-0000B8300000}"/>
    <cellStyle name="Currency0 10 26" xfId="4647" xr:uid="{00000000-0005-0000-0000-0000B9300000}"/>
    <cellStyle name="Currency0 10 26 2" xfId="19417" xr:uid="{00000000-0005-0000-0000-0000BA300000}"/>
    <cellStyle name="Currency0 10 27" xfId="4148" xr:uid="{00000000-0005-0000-0000-0000BB300000}"/>
    <cellStyle name="Currency0 10 27 2" xfId="18918" xr:uid="{00000000-0005-0000-0000-0000BC300000}"/>
    <cellStyle name="Currency0 10 28" xfId="4876" xr:uid="{00000000-0005-0000-0000-0000BD300000}"/>
    <cellStyle name="Currency0 10 28 2" xfId="19636" xr:uid="{00000000-0005-0000-0000-0000BE300000}"/>
    <cellStyle name="Currency0 10 29" xfId="5097" xr:uid="{00000000-0005-0000-0000-0000BF300000}"/>
    <cellStyle name="Currency0 10 29 2" xfId="19857" xr:uid="{00000000-0005-0000-0000-0000C0300000}"/>
    <cellStyle name="Currency0 10 3" xfId="437" xr:uid="{00000000-0005-0000-0000-0000C1300000}"/>
    <cellStyle name="Currency0 10 3 2" xfId="15234" xr:uid="{00000000-0005-0000-0000-0000C2300000}"/>
    <cellStyle name="Currency0 10 30" xfId="5261" xr:uid="{00000000-0005-0000-0000-0000C3300000}"/>
    <cellStyle name="Currency0 10 30 2" xfId="20021" xr:uid="{00000000-0005-0000-0000-0000C4300000}"/>
    <cellStyle name="Currency0 10 31" xfId="5412" xr:uid="{00000000-0005-0000-0000-0000C5300000}"/>
    <cellStyle name="Currency0 10 31 2" xfId="20166" xr:uid="{00000000-0005-0000-0000-0000C6300000}"/>
    <cellStyle name="Currency0 10 32" xfId="14877" xr:uid="{00000000-0005-0000-0000-0000C7300000}"/>
    <cellStyle name="Currency0 10 4" xfId="613" xr:uid="{00000000-0005-0000-0000-0000C8300000}"/>
    <cellStyle name="Currency0 10 4 2" xfId="15410" xr:uid="{00000000-0005-0000-0000-0000C9300000}"/>
    <cellStyle name="Currency0 10 5" xfId="789" xr:uid="{00000000-0005-0000-0000-0000CA300000}"/>
    <cellStyle name="Currency0 10 5 2" xfId="15586" xr:uid="{00000000-0005-0000-0000-0000CB300000}"/>
    <cellStyle name="Currency0 10 6" xfId="965" xr:uid="{00000000-0005-0000-0000-0000CC300000}"/>
    <cellStyle name="Currency0 10 6 2" xfId="15762" xr:uid="{00000000-0005-0000-0000-0000CD300000}"/>
    <cellStyle name="Currency0 10 7" xfId="1141" xr:uid="{00000000-0005-0000-0000-0000CE300000}"/>
    <cellStyle name="Currency0 10 7 2" xfId="15938" xr:uid="{00000000-0005-0000-0000-0000CF300000}"/>
    <cellStyle name="Currency0 10 8" xfId="1317" xr:uid="{00000000-0005-0000-0000-0000D0300000}"/>
    <cellStyle name="Currency0 10 8 2" xfId="16114" xr:uid="{00000000-0005-0000-0000-0000D1300000}"/>
    <cellStyle name="Currency0 10 9" xfId="1493" xr:uid="{00000000-0005-0000-0000-0000D2300000}"/>
    <cellStyle name="Currency0 10 9 2" xfId="16290" xr:uid="{00000000-0005-0000-0000-0000D3300000}"/>
    <cellStyle name="Currency0 11" xfId="80" xr:uid="{00000000-0005-0000-0000-0000D4300000}"/>
    <cellStyle name="Currency0 11 10" xfId="1670" xr:uid="{00000000-0005-0000-0000-0000D5300000}"/>
    <cellStyle name="Currency0 11 10 2" xfId="16467" xr:uid="{00000000-0005-0000-0000-0000D6300000}"/>
    <cellStyle name="Currency0 11 11" xfId="1844" xr:uid="{00000000-0005-0000-0000-0000D7300000}"/>
    <cellStyle name="Currency0 11 11 2" xfId="16641" xr:uid="{00000000-0005-0000-0000-0000D8300000}"/>
    <cellStyle name="Currency0 11 12" xfId="2016" xr:uid="{00000000-0005-0000-0000-0000D9300000}"/>
    <cellStyle name="Currency0 11 12 2" xfId="16813" xr:uid="{00000000-0005-0000-0000-0000DA300000}"/>
    <cellStyle name="Currency0 11 13" xfId="2202" xr:uid="{00000000-0005-0000-0000-0000DB300000}"/>
    <cellStyle name="Currency0 11 13 2" xfId="16992" xr:uid="{00000000-0005-0000-0000-0000DC300000}"/>
    <cellStyle name="Currency0 11 14" xfId="2372" xr:uid="{00000000-0005-0000-0000-0000DD300000}"/>
    <cellStyle name="Currency0 11 14 2" xfId="17162" xr:uid="{00000000-0005-0000-0000-0000DE300000}"/>
    <cellStyle name="Currency0 11 15" xfId="2611" xr:uid="{00000000-0005-0000-0000-0000DF300000}"/>
    <cellStyle name="Currency0 11 15 2" xfId="17401" xr:uid="{00000000-0005-0000-0000-0000E0300000}"/>
    <cellStyle name="Currency0 11 16" xfId="3060" xr:uid="{00000000-0005-0000-0000-0000E1300000}"/>
    <cellStyle name="Currency0 11 16 2" xfId="17842" xr:uid="{00000000-0005-0000-0000-0000E2300000}"/>
    <cellStyle name="Currency0 11 17" xfId="3655" xr:uid="{00000000-0005-0000-0000-0000E3300000}"/>
    <cellStyle name="Currency0 11 17 2" xfId="18436" xr:uid="{00000000-0005-0000-0000-0000E4300000}"/>
    <cellStyle name="Currency0 11 18" xfId="3322" xr:uid="{00000000-0005-0000-0000-0000E5300000}"/>
    <cellStyle name="Currency0 11 18 2" xfId="18104" xr:uid="{00000000-0005-0000-0000-0000E6300000}"/>
    <cellStyle name="Currency0 11 19" xfId="2890" xr:uid="{00000000-0005-0000-0000-0000E7300000}"/>
    <cellStyle name="Currency0 11 19 2" xfId="17672" xr:uid="{00000000-0005-0000-0000-0000E8300000}"/>
    <cellStyle name="Currency0 11 2" xfId="262" xr:uid="{00000000-0005-0000-0000-0000E9300000}"/>
    <cellStyle name="Currency0 11 2 2" xfId="15059" xr:uid="{00000000-0005-0000-0000-0000EA300000}"/>
    <cellStyle name="Currency0 11 20" xfId="3245" xr:uid="{00000000-0005-0000-0000-0000EB300000}"/>
    <cellStyle name="Currency0 11 20 2" xfId="18027" xr:uid="{00000000-0005-0000-0000-0000EC300000}"/>
    <cellStyle name="Currency0 11 21" xfId="3514" xr:uid="{00000000-0005-0000-0000-0000ED300000}"/>
    <cellStyle name="Currency0 11 21 2" xfId="18295" xr:uid="{00000000-0005-0000-0000-0000EE300000}"/>
    <cellStyle name="Currency0 11 22" xfId="3860" xr:uid="{00000000-0005-0000-0000-0000EF300000}"/>
    <cellStyle name="Currency0 11 22 2" xfId="18636" xr:uid="{00000000-0005-0000-0000-0000F0300000}"/>
    <cellStyle name="Currency0 11 23" xfId="3985" xr:uid="{00000000-0005-0000-0000-0000F1300000}"/>
    <cellStyle name="Currency0 11 23 2" xfId="18755" xr:uid="{00000000-0005-0000-0000-0000F2300000}"/>
    <cellStyle name="Currency0 11 24" xfId="4230" xr:uid="{00000000-0005-0000-0000-0000F3300000}"/>
    <cellStyle name="Currency0 11 24 2" xfId="19000" xr:uid="{00000000-0005-0000-0000-0000F4300000}"/>
    <cellStyle name="Currency0 11 25" xfId="4510" xr:uid="{00000000-0005-0000-0000-0000F5300000}"/>
    <cellStyle name="Currency0 11 25 2" xfId="19280" xr:uid="{00000000-0005-0000-0000-0000F6300000}"/>
    <cellStyle name="Currency0 11 26" xfId="4438" xr:uid="{00000000-0005-0000-0000-0000F7300000}"/>
    <cellStyle name="Currency0 11 26 2" xfId="19208" xr:uid="{00000000-0005-0000-0000-0000F8300000}"/>
    <cellStyle name="Currency0 11 27" xfId="4109" xr:uid="{00000000-0005-0000-0000-0000F9300000}"/>
    <cellStyle name="Currency0 11 27 2" xfId="18879" xr:uid="{00000000-0005-0000-0000-0000FA300000}"/>
    <cellStyle name="Currency0 11 28" xfId="4877" xr:uid="{00000000-0005-0000-0000-0000FB300000}"/>
    <cellStyle name="Currency0 11 28 2" xfId="19637" xr:uid="{00000000-0005-0000-0000-0000FC300000}"/>
    <cellStyle name="Currency0 11 29" xfId="5061" xr:uid="{00000000-0005-0000-0000-0000FD300000}"/>
    <cellStyle name="Currency0 11 29 2" xfId="19821" xr:uid="{00000000-0005-0000-0000-0000FE300000}"/>
    <cellStyle name="Currency0 11 3" xfId="438" xr:uid="{00000000-0005-0000-0000-0000FF300000}"/>
    <cellStyle name="Currency0 11 3 2" xfId="15235" xr:uid="{00000000-0005-0000-0000-000000310000}"/>
    <cellStyle name="Currency0 11 30" xfId="5262" xr:uid="{00000000-0005-0000-0000-000001310000}"/>
    <cellStyle name="Currency0 11 30 2" xfId="20022" xr:uid="{00000000-0005-0000-0000-000002310000}"/>
    <cellStyle name="Currency0 11 31" xfId="5413" xr:uid="{00000000-0005-0000-0000-000003310000}"/>
    <cellStyle name="Currency0 11 31 2" xfId="20167" xr:uid="{00000000-0005-0000-0000-000004310000}"/>
    <cellStyle name="Currency0 11 32" xfId="14878" xr:uid="{00000000-0005-0000-0000-000005310000}"/>
    <cellStyle name="Currency0 11 4" xfId="614" xr:uid="{00000000-0005-0000-0000-000006310000}"/>
    <cellStyle name="Currency0 11 4 2" xfId="15411" xr:uid="{00000000-0005-0000-0000-000007310000}"/>
    <cellStyle name="Currency0 11 5" xfId="790" xr:uid="{00000000-0005-0000-0000-000008310000}"/>
    <cellStyle name="Currency0 11 5 2" xfId="15587" xr:uid="{00000000-0005-0000-0000-000009310000}"/>
    <cellStyle name="Currency0 11 6" xfId="966" xr:uid="{00000000-0005-0000-0000-00000A310000}"/>
    <cellStyle name="Currency0 11 6 2" xfId="15763" xr:uid="{00000000-0005-0000-0000-00000B310000}"/>
    <cellStyle name="Currency0 11 7" xfId="1142" xr:uid="{00000000-0005-0000-0000-00000C310000}"/>
    <cellStyle name="Currency0 11 7 2" xfId="15939" xr:uid="{00000000-0005-0000-0000-00000D310000}"/>
    <cellStyle name="Currency0 11 8" xfId="1318" xr:uid="{00000000-0005-0000-0000-00000E310000}"/>
    <cellStyle name="Currency0 11 8 2" xfId="16115" xr:uid="{00000000-0005-0000-0000-00000F310000}"/>
    <cellStyle name="Currency0 11 9" xfId="1494" xr:uid="{00000000-0005-0000-0000-000010310000}"/>
    <cellStyle name="Currency0 11 9 2" xfId="16291" xr:uid="{00000000-0005-0000-0000-000011310000}"/>
    <cellStyle name="Currency0 12" xfId="81" xr:uid="{00000000-0005-0000-0000-000012310000}"/>
    <cellStyle name="Currency0 12 10" xfId="1671" xr:uid="{00000000-0005-0000-0000-000013310000}"/>
    <cellStyle name="Currency0 12 10 2" xfId="16468" xr:uid="{00000000-0005-0000-0000-000014310000}"/>
    <cellStyle name="Currency0 12 11" xfId="1845" xr:uid="{00000000-0005-0000-0000-000015310000}"/>
    <cellStyle name="Currency0 12 11 2" xfId="16642" xr:uid="{00000000-0005-0000-0000-000016310000}"/>
    <cellStyle name="Currency0 12 12" xfId="2017" xr:uid="{00000000-0005-0000-0000-000017310000}"/>
    <cellStyle name="Currency0 12 12 2" xfId="16814" xr:uid="{00000000-0005-0000-0000-000018310000}"/>
    <cellStyle name="Currency0 12 13" xfId="2203" xr:uid="{00000000-0005-0000-0000-000019310000}"/>
    <cellStyle name="Currency0 12 13 2" xfId="16993" xr:uid="{00000000-0005-0000-0000-00001A310000}"/>
    <cellStyle name="Currency0 12 14" xfId="2346" xr:uid="{00000000-0005-0000-0000-00001B310000}"/>
    <cellStyle name="Currency0 12 14 2" xfId="17136" xr:uid="{00000000-0005-0000-0000-00001C310000}"/>
    <cellStyle name="Currency0 12 15" xfId="2612" xr:uid="{00000000-0005-0000-0000-00001D310000}"/>
    <cellStyle name="Currency0 12 15 2" xfId="17402" xr:uid="{00000000-0005-0000-0000-00001E310000}"/>
    <cellStyle name="Currency0 12 16" xfId="3066" xr:uid="{00000000-0005-0000-0000-00001F310000}"/>
    <cellStyle name="Currency0 12 16 2" xfId="17848" xr:uid="{00000000-0005-0000-0000-000020310000}"/>
    <cellStyle name="Currency0 12 17" xfId="3654" xr:uid="{00000000-0005-0000-0000-000021310000}"/>
    <cellStyle name="Currency0 12 17 2" xfId="18435" xr:uid="{00000000-0005-0000-0000-000022310000}"/>
    <cellStyle name="Currency0 12 18" xfId="3394" xr:uid="{00000000-0005-0000-0000-000023310000}"/>
    <cellStyle name="Currency0 12 18 2" xfId="18176" xr:uid="{00000000-0005-0000-0000-000024310000}"/>
    <cellStyle name="Currency0 12 19" xfId="2885" xr:uid="{00000000-0005-0000-0000-000025310000}"/>
    <cellStyle name="Currency0 12 19 2" xfId="17667" xr:uid="{00000000-0005-0000-0000-000026310000}"/>
    <cellStyle name="Currency0 12 2" xfId="263" xr:uid="{00000000-0005-0000-0000-000027310000}"/>
    <cellStyle name="Currency0 12 2 2" xfId="15060" xr:uid="{00000000-0005-0000-0000-000028310000}"/>
    <cellStyle name="Currency0 12 20" xfId="3405" xr:uid="{00000000-0005-0000-0000-000029310000}"/>
    <cellStyle name="Currency0 12 20 2" xfId="18187" xr:uid="{00000000-0005-0000-0000-00002A310000}"/>
    <cellStyle name="Currency0 12 21" xfId="3174" xr:uid="{00000000-0005-0000-0000-00002B310000}"/>
    <cellStyle name="Currency0 12 21 2" xfId="17956" xr:uid="{00000000-0005-0000-0000-00002C310000}"/>
    <cellStyle name="Currency0 12 22" xfId="3861" xr:uid="{00000000-0005-0000-0000-00002D310000}"/>
    <cellStyle name="Currency0 12 22 2" xfId="18637" xr:uid="{00000000-0005-0000-0000-00002E310000}"/>
    <cellStyle name="Currency0 12 23" xfId="3986" xr:uid="{00000000-0005-0000-0000-00002F310000}"/>
    <cellStyle name="Currency0 12 23 2" xfId="18756" xr:uid="{00000000-0005-0000-0000-000030310000}"/>
    <cellStyle name="Currency0 12 24" xfId="4178" xr:uid="{00000000-0005-0000-0000-000031310000}"/>
    <cellStyle name="Currency0 12 24 2" xfId="18948" xr:uid="{00000000-0005-0000-0000-000032310000}"/>
    <cellStyle name="Currency0 12 25" xfId="4512" xr:uid="{00000000-0005-0000-0000-000033310000}"/>
    <cellStyle name="Currency0 12 25 2" xfId="19282" xr:uid="{00000000-0005-0000-0000-000034310000}"/>
    <cellStyle name="Currency0 12 26" xfId="4317" xr:uid="{00000000-0005-0000-0000-000035310000}"/>
    <cellStyle name="Currency0 12 26 2" xfId="19087" xr:uid="{00000000-0005-0000-0000-000036310000}"/>
    <cellStyle name="Currency0 12 27" xfId="4116" xr:uid="{00000000-0005-0000-0000-000037310000}"/>
    <cellStyle name="Currency0 12 27 2" xfId="18886" xr:uid="{00000000-0005-0000-0000-000038310000}"/>
    <cellStyle name="Currency0 12 28" xfId="4878" xr:uid="{00000000-0005-0000-0000-000039310000}"/>
    <cellStyle name="Currency0 12 28 2" xfId="19638" xr:uid="{00000000-0005-0000-0000-00003A310000}"/>
    <cellStyle name="Currency0 12 29" xfId="5027" xr:uid="{00000000-0005-0000-0000-00003B310000}"/>
    <cellStyle name="Currency0 12 29 2" xfId="19787" xr:uid="{00000000-0005-0000-0000-00003C310000}"/>
    <cellStyle name="Currency0 12 3" xfId="439" xr:uid="{00000000-0005-0000-0000-00003D310000}"/>
    <cellStyle name="Currency0 12 3 2" xfId="15236" xr:uid="{00000000-0005-0000-0000-00003E310000}"/>
    <cellStyle name="Currency0 12 30" xfId="5263" xr:uid="{00000000-0005-0000-0000-00003F310000}"/>
    <cellStyle name="Currency0 12 30 2" xfId="20023" xr:uid="{00000000-0005-0000-0000-000040310000}"/>
    <cellStyle name="Currency0 12 31" xfId="5414" xr:uid="{00000000-0005-0000-0000-000041310000}"/>
    <cellStyle name="Currency0 12 31 2" xfId="20168" xr:uid="{00000000-0005-0000-0000-000042310000}"/>
    <cellStyle name="Currency0 12 32" xfId="14879" xr:uid="{00000000-0005-0000-0000-000043310000}"/>
    <cellStyle name="Currency0 12 4" xfId="615" xr:uid="{00000000-0005-0000-0000-000044310000}"/>
    <cellStyle name="Currency0 12 4 2" xfId="15412" xr:uid="{00000000-0005-0000-0000-000045310000}"/>
    <cellStyle name="Currency0 12 5" xfId="791" xr:uid="{00000000-0005-0000-0000-000046310000}"/>
    <cellStyle name="Currency0 12 5 2" xfId="15588" xr:uid="{00000000-0005-0000-0000-000047310000}"/>
    <cellStyle name="Currency0 12 6" xfId="967" xr:uid="{00000000-0005-0000-0000-000048310000}"/>
    <cellStyle name="Currency0 12 6 2" xfId="15764" xr:uid="{00000000-0005-0000-0000-000049310000}"/>
    <cellStyle name="Currency0 12 7" xfId="1143" xr:uid="{00000000-0005-0000-0000-00004A310000}"/>
    <cellStyle name="Currency0 12 7 2" xfId="15940" xr:uid="{00000000-0005-0000-0000-00004B310000}"/>
    <cellStyle name="Currency0 12 8" xfId="1319" xr:uid="{00000000-0005-0000-0000-00004C310000}"/>
    <cellStyle name="Currency0 12 8 2" xfId="16116" xr:uid="{00000000-0005-0000-0000-00004D310000}"/>
    <cellStyle name="Currency0 12 9" xfId="1495" xr:uid="{00000000-0005-0000-0000-00004E310000}"/>
    <cellStyle name="Currency0 12 9 2" xfId="16292" xr:uid="{00000000-0005-0000-0000-00004F310000}"/>
    <cellStyle name="Currency0 13" xfId="82" xr:uid="{00000000-0005-0000-0000-000050310000}"/>
    <cellStyle name="Currency0 13 10" xfId="1672" xr:uid="{00000000-0005-0000-0000-000051310000}"/>
    <cellStyle name="Currency0 13 10 2" xfId="16469" xr:uid="{00000000-0005-0000-0000-000052310000}"/>
    <cellStyle name="Currency0 13 11" xfId="1846" xr:uid="{00000000-0005-0000-0000-000053310000}"/>
    <cellStyle name="Currency0 13 11 2" xfId="16643" xr:uid="{00000000-0005-0000-0000-000054310000}"/>
    <cellStyle name="Currency0 13 12" xfId="2018" xr:uid="{00000000-0005-0000-0000-000055310000}"/>
    <cellStyle name="Currency0 13 12 2" xfId="16815" xr:uid="{00000000-0005-0000-0000-000056310000}"/>
    <cellStyle name="Currency0 13 13" xfId="2204" xr:uid="{00000000-0005-0000-0000-000057310000}"/>
    <cellStyle name="Currency0 13 13 2" xfId="16994" xr:uid="{00000000-0005-0000-0000-000058310000}"/>
    <cellStyle name="Currency0 13 14" xfId="2322" xr:uid="{00000000-0005-0000-0000-000059310000}"/>
    <cellStyle name="Currency0 13 14 2" xfId="17112" xr:uid="{00000000-0005-0000-0000-00005A310000}"/>
    <cellStyle name="Currency0 13 15" xfId="2613" xr:uid="{00000000-0005-0000-0000-00005B310000}"/>
    <cellStyle name="Currency0 13 15 2" xfId="17403" xr:uid="{00000000-0005-0000-0000-00005C310000}"/>
    <cellStyle name="Currency0 13 16" xfId="3080" xr:uid="{00000000-0005-0000-0000-00005D310000}"/>
    <cellStyle name="Currency0 13 16 2" xfId="17862" xr:uid="{00000000-0005-0000-0000-00005E310000}"/>
    <cellStyle name="Currency0 13 17" xfId="3653" xr:uid="{00000000-0005-0000-0000-00005F310000}"/>
    <cellStyle name="Currency0 13 17 2" xfId="18434" xr:uid="{00000000-0005-0000-0000-000060310000}"/>
    <cellStyle name="Currency0 13 18" xfId="3478" xr:uid="{00000000-0005-0000-0000-000061310000}"/>
    <cellStyle name="Currency0 13 18 2" xfId="18260" xr:uid="{00000000-0005-0000-0000-000062310000}"/>
    <cellStyle name="Currency0 13 19" xfId="3031" xr:uid="{00000000-0005-0000-0000-000063310000}"/>
    <cellStyle name="Currency0 13 19 2" xfId="17813" xr:uid="{00000000-0005-0000-0000-000064310000}"/>
    <cellStyle name="Currency0 13 2" xfId="264" xr:uid="{00000000-0005-0000-0000-000065310000}"/>
    <cellStyle name="Currency0 13 2 2" xfId="15061" xr:uid="{00000000-0005-0000-0000-000066310000}"/>
    <cellStyle name="Currency0 13 20" xfId="3542" xr:uid="{00000000-0005-0000-0000-000067310000}"/>
    <cellStyle name="Currency0 13 20 2" xfId="18323" xr:uid="{00000000-0005-0000-0000-000068310000}"/>
    <cellStyle name="Currency0 13 21" xfId="3748" xr:uid="{00000000-0005-0000-0000-000069310000}"/>
    <cellStyle name="Currency0 13 21 2" xfId="18528" xr:uid="{00000000-0005-0000-0000-00006A310000}"/>
    <cellStyle name="Currency0 13 22" xfId="3015" xr:uid="{00000000-0005-0000-0000-00006B310000}"/>
    <cellStyle name="Currency0 13 22 2" xfId="17797" xr:uid="{00000000-0005-0000-0000-00006C310000}"/>
    <cellStyle name="Currency0 13 23" xfId="3987" xr:uid="{00000000-0005-0000-0000-00006D310000}"/>
    <cellStyle name="Currency0 13 23 2" xfId="18757" xr:uid="{00000000-0005-0000-0000-00006E310000}"/>
    <cellStyle name="Currency0 13 24" xfId="4126" xr:uid="{00000000-0005-0000-0000-00006F310000}"/>
    <cellStyle name="Currency0 13 24 2" xfId="18896" xr:uid="{00000000-0005-0000-0000-000070310000}"/>
    <cellStyle name="Currency0 13 25" xfId="4737" xr:uid="{00000000-0005-0000-0000-000071310000}"/>
    <cellStyle name="Currency0 13 25 2" xfId="19505" xr:uid="{00000000-0005-0000-0000-000072310000}"/>
    <cellStyle name="Currency0 13 26" xfId="4651" xr:uid="{00000000-0005-0000-0000-000073310000}"/>
    <cellStyle name="Currency0 13 26 2" xfId="19421" xr:uid="{00000000-0005-0000-0000-000074310000}"/>
    <cellStyle name="Currency0 13 27" xfId="4170" xr:uid="{00000000-0005-0000-0000-000075310000}"/>
    <cellStyle name="Currency0 13 27 2" xfId="18940" xr:uid="{00000000-0005-0000-0000-000076310000}"/>
    <cellStyle name="Currency0 13 28" xfId="4879" xr:uid="{00000000-0005-0000-0000-000077310000}"/>
    <cellStyle name="Currency0 13 28 2" xfId="19639" xr:uid="{00000000-0005-0000-0000-000078310000}"/>
    <cellStyle name="Currency0 13 29" xfId="4999" xr:uid="{00000000-0005-0000-0000-000079310000}"/>
    <cellStyle name="Currency0 13 29 2" xfId="19759" xr:uid="{00000000-0005-0000-0000-00007A310000}"/>
    <cellStyle name="Currency0 13 3" xfId="440" xr:uid="{00000000-0005-0000-0000-00007B310000}"/>
    <cellStyle name="Currency0 13 3 2" xfId="15237" xr:uid="{00000000-0005-0000-0000-00007C310000}"/>
    <cellStyle name="Currency0 13 30" xfId="5214" xr:uid="{00000000-0005-0000-0000-00007D310000}"/>
    <cellStyle name="Currency0 13 30 2" xfId="19974" xr:uid="{00000000-0005-0000-0000-00007E310000}"/>
    <cellStyle name="Currency0 13 31" xfId="5415" xr:uid="{00000000-0005-0000-0000-00007F310000}"/>
    <cellStyle name="Currency0 13 31 2" xfId="20169" xr:uid="{00000000-0005-0000-0000-000080310000}"/>
    <cellStyle name="Currency0 13 32" xfId="14880" xr:uid="{00000000-0005-0000-0000-000081310000}"/>
    <cellStyle name="Currency0 13 4" xfId="616" xr:uid="{00000000-0005-0000-0000-000082310000}"/>
    <cellStyle name="Currency0 13 4 2" xfId="15413" xr:uid="{00000000-0005-0000-0000-000083310000}"/>
    <cellStyle name="Currency0 13 5" xfId="792" xr:uid="{00000000-0005-0000-0000-000084310000}"/>
    <cellStyle name="Currency0 13 5 2" xfId="15589" xr:uid="{00000000-0005-0000-0000-000085310000}"/>
    <cellStyle name="Currency0 13 6" xfId="968" xr:uid="{00000000-0005-0000-0000-000086310000}"/>
    <cellStyle name="Currency0 13 6 2" xfId="15765" xr:uid="{00000000-0005-0000-0000-000087310000}"/>
    <cellStyle name="Currency0 13 7" xfId="1144" xr:uid="{00000000-0005-0000-0000-000088310000}"/>
    <cellStyle name="Currency0 13 7 2" xfId="15941" xr:uid="{00000000-0005-0000-0000-000089310000}"/>
    <cellStyle name="Currency0 13 8" xfId="1320" xr:uid="{00000000-0005-0000-0000-00008A310000}"/>
    <cellStyle name="Currency0 13 8 2" xfId="16117" xr:uid="{00000000-0005-0000-0000-00008B310000}"/>
    <cellStyle name="Currency0 13 9" xfId="1496" xr:uid="{00000000-0005-0000-0000-00008C310000}"/>
    <cellStyle name="Currency0 13 9 2" xfId="16293" xr:uid="{00000000-0005-0000-0000-00008D310000}"/>
    <cellStyle name="Currency0 14" xfId="83" xr:uid="{00000000-0005-0000-0000-00008E310000}"/>
    <cellStyle name="Currency0 14 10" xfId="1673" xr:uid="{00000000-0005-0000-0000-00008F310000}"/>
    <cellStyle name="Currency0 14 10 2" xfId="16470" xr:uid="{00000000-0005-0000-0000-000090310000}"/>
    <cellStyle name="Currency0 14 11" xfId="1847" xr:uid="{00000000-0005-0000-0000-000091310000}"/>
    <cellStyle name="Currency0 14 11 2" xfId="16644" xr:uid="{00000000-0005-0000-0000-000092310000}"/>
    <cellStyle name="Currency0 14 12" xfId="2019" xr:uid="{00000000-0005-0000-0000-000093310000}"/>
    <cellStyle name="Currency0 14 12 2" xfId="16816" xr:uid="{00000000-0005-0000-0000-000094310000}"/>
    <cellStyle name="Currency0 14 13" xfId="2205" xr:uid="{00000000-0005-0000-0000-000095310000}"/>
    <cellStyle name="Currency0 14 13 2" xfId="16995" xr:uid="{00000000-0005-0000-0000-000096310000}"/>
    <cellStyle name="Currency0 14 14" xfId="2622" xr:uid="{00000000-0005-0000-0000-000097310000}"/>
    <cellStyle name="Currency0 14 14 2" xfId="17412" xr:uid="{00000000-0005-0000-0000-000098310000}"/>
    <cellStyle name="Currency0 14 15" xfId="2642" xr:uid="{00000000-0005-0000-0000-000099310000}"/>
    <cellStyle name="Currency0 14 15 2" xfId="17430" xr:uid="{00000000-0005-0000-0000-00009A310000}"/>
    <cellStyle name="Currency0 14 16" xfId="3083" xr:uid="{00000000-0005-0000-0000-00009B310000}"/>
    <cellStyle name="Currency0 14 16 2" xfId="17865" xr:uid="{00000000-0005-0000-0000-00009C310000}"/>
    <cellStyle name="Currency0 14 17" xfId="3652" xr:uid="{00000000-0005-0000-0000-00009D310000}"/>
    <cellStyle name="Currency0 14 17 2" xfId="18433" xr:uid="{00000000-0005-0000-0000-00009E310000}"/>
    <cellStyle name="Currency0 14 18" xfId="2691" xr:uid="{00000000-0005-0000-0000-00009F310000}"/>
    <cellStyle name="Currency0 14 18 2" xfId="17473" xr:uid="{00000000-0005-0000-0000-0000A0310000}"/>
    <cellStyle name="Currency0 14 19" xfId="3026" xr:uid="{00000000-0005-0000-0000-0000A1310000}"/>
    <cellStyle name="Currency0 14 19 2" xfId="17808" xr:uid="{00000000-0005-0000-0000-0000A2310000}"/>
    <cellStyle name="Currency0 14 2" xfId="265" xr:uid="{00000000-0005-0000-0000-0000A3310000}"/>
    <cellStyle name="Currency0 14 2 2" xfId="15062" xr:uid="{00000000-0005-0000-0000-0000A4310000}"/>
    <cellStyle name="Currency0 14 20" xfId="2990" xr:uid="{00000000-0005-0000-0000-0000A5310000}"/>
    <cellStyle name="Currency0 14 20 2" xfId="17772" xr:uid="{00000000-0005-0000-0000-0000A6310000}"/>
    <cellStyle name="Currency0 14 21" xfId="2815" xr:uid="{00000000-0005-0000-0000-0000A7310000}"/>
    <cellStyle name="Currency0 14 21 2" xfId="17597" xr:uid="{00000000-0005-0000-0000-0000A8310000}"/>
    <cellStyle name="Currency0 14 22" xfId="2914" xr:uid="{00000000-0005-0000-0000-0000A9310000}"/>
    <cellStyle name="Currency0 14 22 2" xfId="17696" xr:uid="{00000000-0005-0000-0000-0000AA310000}"/>
    <cellStyle name="Currency0 14 23" xfId="3988" xr:uid="{00000000-0005-0000-0000-0000AB310000}"/>
    <cellStyle name="Currency0 14 23 2" xfId="18758" xr:uid="{00000000-0005-0000-0000-0000AC310000}"/>
    <cellStyle name="Currency0 14 24" xfId="4688" xr:uid="{00000000-0005-0000-0000-0000AD310000}"/>
    <cellStyle name="Currency0 14 24 2" xfId="19458" xr:uid="{00000000-0005-0000-0000-0000AE310000}"/>
    <cellStyle name="Currency0 14 25" xfId="4087" xr:uid="{00000000-0005-0000-0000-0000AF310000}"/>
    <cellStyle name="Currency0 14 25 2" xfId="18857" xr:uid="{00000000-0005-0000-0000-0000B0310000}"/>
    <cellStyle name="Currency0 14 26" xfId="4445" xr:uid="{00000000-0005-0000-0000-0000B1310000}"/>
    <cellStyle name="Currency0 14 26 2" xfId="19215" xr:uid="{00000000-0005-0000-0000-0000B2310000}"/>
    <cellStyle name="Currency0 14 27" xfId="4597" xr:uid="{00000000-0005-0000-0000-0000B3310000}"/>
    <cellStyle name="Currency0 14 27 2" xfId="19367" xr:uid="{00000000-0005-0000-0000-0000B4310000}"/>
    <cellStyle name="Currency0 14 28" xfId="4880" xr:uid="{00000000-0005-0000-0000-0000B5310000}"/>
    <cellStyle name="Currency0 14 28 2" xfId="19640" xr:uid="{00000000-0005-0000-0000-0000B6310000}"/>
    <cellStyle name="Currency0 14 29" xfId="5300" xr:uid="{00000000-0005-0000-0000-0000B7310000}"/>
    <cellStyle name="Currency0 14 29 2" xfId="20060" xr:uid="{00000000-0005-0000-0000-0000B8310000}"/>
    <cellStyle name="Currency0 14 3" xfId="441" xr:uid="{00000000-0005-0000-0000-0000B9310000}"/>
    <cellStyle name="Currency0 14 3 2" xfId="15238" xr:uid="{00000000-0005-0000-0000-0000BA310000}"/>
    <cellStyle name="Currency0 14 30" xfId="5215" xr:uid="{00000000-0005-0000-0000-0000BB310000}"/>
    <cellStyle name="Currency0 14 30 2" xfId="19975" xr:uid="{00000000-0005-0000-0000-0000BC310000}"/>
    <cellStyle name="Currency0 14 31" xfId="5416" xr:uid="{00000000-0005-0000-0000-0000BD310000}"/>
    <cellStyle name="Currency0 14 31 2" xfId="20170" xr:uid="{00000000-0005-0000-0000-0000BE310000}"/>
    <cellStyle name="Currency0 14 32" xfId="14881" xr:uid="{00000000-0005-0000-0000-0000BF310000}"/>
    <cellStyle name="Currency0 14 4" xfId="617" xr:uid="{00000000-0005-0000-0000-0000C0310000}"/>
    <cellStyle name="Currency0 14 4 2" xfId="15414" xr:uid="{00000000-0005-0000-0000-0000C1310000}"/>
    <cellStyle name="Currency0 14 5" xfId="793" xr:uid="{00000000-0005-0000-0000-0000C2310000}"/>
    <cellStyle name="Currency0 14 5 2" xfId="15590" xr:uid="{00000000-0005-0000-0000-0000C3310000}"/>
    <cellStyle name="Currency0 14 6" xfId="969" xr:uid="{00000000-0005-0000-0000-0000C4310000}"/>
    <cellStyle name="Currency0 14 6 2" xfId="15766" xr:uid="{00000000-0005-0000-0000-0000C5310000}"/>
    <cellStyle name="Currency0 14 7" xfId="1145" xr:uid="{00000000-0005-0000-0000-0000C6310000}"/>
    <cellStyle name="Currency0 14 7 2" xfId="15942" xr:uid="{00000000-0005-0000-0000-0000C7310000}"/>
    <cellStyle name="Currency0 14 8" xfId="1321" xr:uid="{00000000-0005-0000-0000-0000C8310000}"/>
    <cellStyle name="Currency0 14 8 2" xfId="16118" xr:uid="{00000000-0005-0000-0000-0000C9310000}"/>
    <cellStyle name="Currency0 14 9" xfId="1497" xr:uid="{00000000-0005-0000-0000-0000CA310000}"/>
    <cellStyle name="Currency0 14 9 2" xfId="16294" xr:uid="{00000000-0005-0000-0000-0000CB310000}"/>
    <cellStyle name="Currency0 15" xfId="84" xr:uid="{00000000-0005-0000-0000-0000CC310000}"/>
    <cellStyle name="Currency0 15 10" xfId="1674" xr:uid="{00000000-0005-0000-0000-0000CD310000}"/>
    <cellStyle name="Currency0 15 10 2" xfId="16471" xr:uid="{00000000-0005-0000-0000-0000CE310000}"/>
    <cellStyle name="Currency0 15 11" xfId="1848" xr:uid="{00000000-0005-0000-0000-0000CF310000}"/>
    <cellStyle name="Currency0 15 11 2" xfId="16645" xr:uid="{00000000-0005-0000-0000-0000D0310000}"/>
    <cellStyle name="Currency0 15 12" xfId="2020" xr:uid="{00000000-0005-0000-0000-0000D1310000}"/>
    <cellStyle name="Currency0 15 12 2" xfId="16817" xr:uid="{00000000-0005-0000-0000-0000D2310000}"/>
    <cellStyle name="Currency0 15 13" xfId="2206" xr:uid="{00000000-0005-0000-0000-0000D3310000}"/>
    <cellStyle name="Currency0 15 13 2" xfId="16996" xr:uid="{00000000-0005-0000-0000-0000D4310000}"/>
    <cellStyle name="Currency0 15 14" xfId="2595" xr:uid="{00000000-0005-0000-0000-0000D5310000}"/>
    <cellStyle name="Currency0 15 14 2" xfId="17385" xr:uid="{00000000-0005-0000-0000-0000D6310000}"/>
    <cellStyle name="Currency0 15 15" xfId="2381" xr:uid="{00000000-0005-0000-0000-0000D7310000}"/>
    <cellStyle name="Currency0 15 15 2" xfId="17171" xr:uid="{00000000-0005-0000-0000-0000D8310000}"/>
    <cellStyle name="Currency0 15 16" xfId="3087" xr:uid="{00000000-0005-0000-0000-0000D9310000}"/>
    <cellStyle name="Currency0 15 16 2" xfId="17869" xr:uid="{00000000-0005-0000-0000-0000DA310000}"/>
    <cellStyle name="Currency0 15 17" xfId="3651" xr:uid="{00000000-0005-0000-0000-0000DB310000}"/>
    <cellStyle name="Currency0 15 17 2" xfId="18432" xr:uid="{00000000-0005-0000-0000-0000DC310000}"/>
    <cellStyle name="Currency0 15 18" xfId="2772" xr:uid="{00000000-0005-0000-0000-0000DD310000}"/>
    <cellStyle name="Currency0 15 18 2" xfId="17554" xr:uid="{00000000-0005-0000-0000-0000DE310000}"/>
    <cellStyle name="Currency0 15 19" xfId="3021" xr:uid="{00000000-0005-0000-0000-0000DF310000}"/>
    <cellStyle name="Currency0 15 19 2" xfId="17803" xr:uid="{00000000-0005-0000-0000-0000E0310000}"/>
    <cellStyle name="Currency0 15 2" xfId="266" xr:uid="{00000000-0005-0000-0000-0000E1310000}"/>
    <cellStyle name="Currency0 15 2 2" xfId="15063" xr:uid="{00000000-0005-0000-0000-0000E2310000}"/>
    <cellStyle name="Currency0 15 20" xfId="3309" xr:uid="{00000000-0005-0000-0000-0000E3310000}"/>
    <cellStyle name="Currency0 15 20 2" xfId="18091" xr:uid="{00000000-0005-0000-0000-0000E4310000}"/>
    <cellStyle name="Currency0 15 21" xfId="2790" xr:uid="{00000000-0005-0000-0000-0000E5310000}"/>
    <cellStyle name="Currency0 15 21 2" xfId="17572" xr:uid="{00000000-0005-0000-0000-0000E6310000}"/>
    <cellStyle name="Currency0 15 22" xfId="3338" xr:uid="{00000000-0005-0000-0000-0000E7310000}"/>
    <cellStyle name="Currency0 15 22 2" xfId="18120" xr:uid="{00000000-0005-0000-0000-0000E8310000}"/>
    <cellStyle name="Currency0 15 23" xfId="3989" xr:uid="{00000000-0005-0000-0000-0000E9310000}"/>
    <cellStyle name="Currency0 15 23 2" xfId="18759" xr:uid="{00000000-0005-0000-0000-0000EA310000}"/>
    <cellStyle name="Currency0 15 24" xfId="4632" xr:uid="{00000000-0005-0000-0000-0000EB310000}"/>
    <cellStyle name="Currency0 15 24 2" xfId="19402" xr:uid="{00000000-0005-0000-0000-0000EC310000}"/>
    <cellStyle name="Currency0 15 25" xfId="4644" xr:uid="{00000000-0005-0000-0000-0000ED310000}"/>
    <cellStyle name="Currency0 15 25 2" xfId="19414" xr:uid="{00000000-0005-0000-0000-0000EE310000}"/>
    <cellStyle name="Currency0 15 26" xfId="4199" xr:uid="{00000000-0005-0000-0000-0000EF310000}"/>
    <cellStyle name="Currency0 15 26 2" xfId="18969" xr:uid="{00000000-0005-0000-0000-0000F0310000}"/>
    <cellStyle name="Currency0 15 27" xfId="4557" xr:uid="{00000000-0005-0000-0000-0000F1310000}"/>
    <cellStyle name="Currency0 15 27 2" xfId="19327" xr:uid="{00000000-0005-0000-0000-0000F2310000}"/>
    <cellStyle name="Currency0 15 28" xfId="4881" xr:uid="{00000000-0005-0000-0000-0000F3310000}"/>
    <cellStyle name="Currency0 15 28 2" xfId="19641" xr:uid="{00000000-0005-0000-0000-0000F4310000}"/>
    <cellStyle name="Currency0 15 29" xfId="5276" xr:uid="{00000000-0005-0000-0000-0000F5310000}"/>
    <cellStyle name="Currency0 15 29 2" xfId="20036" xr:uid="{00000000-0005-0000-0000-0000F6310000}"/>
    <cellStyle name="Currency0 15 3" xfId="442" xr:uid="{00000000-0005-0000-0000-0000F7310000}"/>
    <cellStyle name="Currency0 15 3 2" xfId="15239" xr:uid="{00000000-0005-0000-0000-0000F8310000}"/>
    <cellStyle name="Currency0 15 30" xfId="5216" xr:uid="{00000000-0005-0000-0000-0000F9310000}"/>
    <cellStyle name="Currency0 15 30 2" xfId="19976" xr:uid="{00000000-0005-0000-0000-0000FA310000}"/>
    <cellStyle name="Currency0 15 31" xfId="5417" xr:uid="{00000000-0005-0000-0000-0000FB310000}"/>
    <cellStyle name="Currency0 15 31 2" xfId="20171" xr:uid="{00000000-0005-0000-0000-0000FC310000}"/>
    <cellStyle name="Currency0 15 32" xfId="14882" xr:uid="{00000000-0005-0000-0000-0000FD310000}"/>
    <cellStyle name="Currency0 15 4" xfId="618" xr:uid="{00000000-0005-0000-0000-0000FE310000}"/>
    <cellStyle name="Currency0 15 4 2" xfId="15415" xr:uid="{00000000-0005-0000-0000-0000FF310000}"/>
    <cellStyle name="Currency0 15 5" xfId="794" xr:uid="{00000000-0005-0000-0000-000000320000}"/>
    <cellStyle name="Currency0 15 5 2" xfId="15591" xr:uid="{00000000-0005-0000-0000-000001320000}"/>
    <cellStyle name="Currency0 15 6" xfId="970" xr:uid="{00000000-0005-0000-0000-000002320000}"/>
    <cellStyle name="Currency0 15 6 2" xfId="15767" xr:uid="{00000000-0005-0000-0000-000003320000}"/>
    <cellStyle name="Currency0 15 7" xfId="1146" xr:uid="{00000000-0005-0000-0000-000004320000}"/>
    <cellStyle name="Currency0 15 7 2" xfId="15943" xr:uid="{00000000-0005-0000-0000-000005320000}"/>
    <cellStyle name="Currency0 15 8" xfId="1322" xr:uid="{00000000-0005-0000-0000-000006320000}"/>
    <cellStyle name="Currency0 15 8 2" xfId="16119" xr:uid="{00000000-0005-0000-0000-000007320000}"/>
    <cellStyle name="Currency0 15 9" xfId="1498" xr:uid="{00000000-0005-0000-0000-000008320000}"/>
    <cellStyle name="Currency0 15 9 2" xfId="16295" xr:uid="{00000000-0005-0000-0000-000009320000}"/>
    <cellStyle name="Currency0 16" xfId="85" xr:uid="{00000000-0005-0000-0000-00000A320000}"/>
    <cellStyle name="Currency0 16 10" xfId="1675" xr:uid="{00000000-0005-0000-0000-00000B320000}"/>
    <cellStyle name="Currency0 16 10 2" xfId="16472" xr:uid="{00000000-0005-0000-0000-00000C320000}"/>
    <cellStyle name="Currency0 16 11" xfId="1849" xr:uid="{00000000-0005-0000-0000-00000D320000}"/>
    <cellStyle name="Currency0 16 11 2" xfId="16646" xr:uid="{00000000-0005-0000-0000-00000E320000}"/>
    <cellStyle name="Currency0 16 12" xfId="2021" xr:uid="{00000000-0005-0000-0000-00000F320000}"/>
    <cellStyle name="Currency0 16 12 2" xfId="16818" xr:uid="{00000000-0005-0000-0000-000010320000}"/>
    <cellStyle name="Currency0 16 13" xfId="2207" xr:uid="{00000000-0005-0000-0000-000011320000}"/>
    <cellStyle name="Currency0 16 13 2" xfId="16997" xr:uid="{00000000-0005-0000-0000-000012320000}"/>
    <cellStyle name="Currency0 16 14" xfId="2565" xr:uid="{00000000-0005-0000-0000-000013320000}"/>
    <cellStyle name="Currency0 16 14 2" xfId="17355" xr:uid="{00000000-0005-0000-0000-000014320000}"/>
    <cellStyle name="Currency0 16 15" xfId="2354" xr:uid="{00000000-0005-0000-0000-000015320000}"/>
    <cellStyle name="Currency0 16 15 2" xfId="17144" xr:uid="{00000000-0005-0000-0000-000016320000}"/>
    <cellStyle name="Currency0 16 16" xfId="3091" xr:uid="{00000000-0005-0000-0000-000017320000}"/>
    <cellStyle name="Currency0 16 16 2" xfId="17873" xr:uid="{00000000-0005-0000-0000-000018320000}"/>
    <cellStyle name="Currency0 16 17" xfId="3650" xr:uid="{00000000-0005-0000-0000-000019320000}"/>
    <cellStyle name="Currency0 16 17 2" xfId="18431" xr:uid="{00000000-0005-0000-0000-00001A320000}"/>
    <cellStyle name="Currency0 16 18" xfId="2849" xr:uid="{00000000-0005-0000-0000-00001B320000}"/>
    <cellStyle name="Currency0 16 18 2" xfId="17631" xr:uid="{00000000-0005-0000-0000-00001C320000}"/>
    <cellStyle name="Currency0 16 19" xfId="3016" xr:uid="{00000000-0005-0000-0000-00001D320000}"/>
    <cellStyle name="Currency0 16 19 2" xfId="17798" xr:uid="{00000000-0005-0000-0000-00001E320000}"/>
    <cellStyle name="Currency0 16 2" xfId="267" xr:uid="{00000000-0005-0000-0000-00001F320000}"/>
    <cellStyle name="Currency0 16 2 2" xfId="15064" xr:uid="{00000000-0005-0000-0000-000020320000}"/>
    <cellStyle name="Currency0 16 20" xfId="3548" xr:uid="{00000000-0005-0000-0000-000021320000}"/>
    <cellStyle name="Currency0 16 20 2" xfId="18329" xr:uid="{00000000-0005-0000-0000-000022320000}"/>
    <cellStyle name="Currency0 16 21" xfId="3874" xr:uid="{00000000-0005-0000-0000-000023320000}"/>
    <cellStyle name="Currency0 16 21 2" xfId="18650" xr:uid="{00000000-0005-0000-0000-000024320000}"/>
    <cellStyle name="Currency0 16 22" xfId="3779" xr:uid="{00000000-0005-0000-0000-000025320000}"/>
    <cellStyle name="Currency0 16 22 2" xfId="18559" xr:uid="{00000000-0005-0000-0000-000026320000}"/>
    <cellStyle name="Currency0 16 23" xfId="3990" xr:uid="{00000000-0005-0000-0000-000027320000}"/>
    <cellStyle name="Currency0 16 23 2" xfId="18760" xr:uid="{00000000-0005-0000-0000-000028320000}"/>
    <cellStyle name="Currency0 16 24" xfId="4579" xr:uid="{00000000-0005-0000-0000-000029320000}"/>
    <cellStyle name="Currency0 16 24 2" xfId="19349" xr:uid="{00000000-0005-0000-0000-00002A320000}"/>
    <cellStyle name="Currency0 16 25" xfId="4648" xr:uid="{00000000-0005-0000-0000-00002B320000}"/>
    <cellStyle name="Currency0 16 25 2" xfId="19418" xr:uid="{00000000-0005-0000-0000-00002C320000}"/>
    <cellStyle name="Currency0 16 26" xfId="4094" xr:uid="{00000000-0005-0000-0000-00002D320000}"/>
    <cellStyle name="Currency0 16 26 2" xfId="18864" xr:uid="{00000000-0005-0000-0000-00002E320000}"/>
    <cellStyle name="Currency0 16 27" xfId="4679" xr:uid="{00000000-0005-0000-0000-00002F320000}"/>
    <cellStyle name="Currency0 16 27 2" xfId="19449" xr:uid="{00000000-0005-0000-0000-000030320000}"/>
    <cellStyle name="Currency0 16 28" xfId="4882" xr:uid="{00000000-0005-0000-0000-000031320000}"/>
    <cellStyle name="Currency0 16 28 2" xfId="19642" xr:uid="{00000000-0005-0000-0000-000032320000}"/>
    <cellStyle name="Currency0 16 29" xfId="5252" xr:uid="{00000000-0005-0000-0000-000033320000}"/>
    <cellStyle name="Currency0 16 29 2" xfId="20012" xr:uid="{00000000-0005-0000-0000-000034320000}"/>
    <cellStyle name="Currency0 16 3" xfId="443" xr:uid="{00000000-0005-0000-0000-000035320000}"/>
    <cellStyle name="Currency0 16 3 2" xfId="15240" xr:uid="{00000000-0005-0000-0000-000036320000}"/>
    <cellStyle name="Currency0 16 30" xfId="5217" xr:uid="{00000000-0005-0000-0000-000037320000}"/>
    <cellStyle name="Currency0 16 30 2" xfId="19977" xr:uid="{00000000-0005-0000-0000-000038320000}"/>
    <cellStyle name="Currency0 16 31" xfId="5418" xr:uid="{00000000-0005-0000-0000-000039320000}"/>
    <cellStyle name="Currency0 16 31 2" xfId="20172" xr:uid="{00000000-0005-0000-0000-00003A320000}"/>
    <cellStyle name="Currency0 16 32" xfId="14883" xr:uid="{00000000-0005-0000-0000-00003B320000}"/>
    <cellStyle name="Currency0 16 4" xfId="619" xr:uid="{00000000-0005-0000-0000-00003C320000}"/>
    <cellStyle name="Currency0 16 4 2" xfId="15416" xr:uid="{00000000-0005-0000-0000-00003D320000}"/>
    <cellStyle name="Currency0 16 5" xfId="795" xr:uid="{00000000-0005-0000-0000-00003E320000}"/>
    <cellStyle name="Currency0 16 5 2" xfId="15592" xr:uid="{00000000-0005-0000-0000-00003F320000}"/>
    <cellStyle name="Currency0 16 6" xfId="971" xr:uid="{00000000-0005-0000-0000-000040320000}"/>
    <cellStyle name="Currency0 16 6 2" xfId="15768" xr:uid="{00000000-0005-0000-0000-000041320000}"/>
    <cellStyle name="Currency0 16 7" xfId="1147" xr:uid="{00000000-0005-0000-0000-000042320000}"/>
    <cellStyle name="Currency0 16 7 2" xfId="15944" xr:uid="{00000000-0005-0000-0000-000043320000}"/>
    <cellStyle name="Currency0 16 8" xfId="1323" xr:uid="{00000000-0005-0000-0000-000044320000}"/>
    <cellStyle name="Currency0 16 8 2" xfId="16120" xr:uid="{00000000-0005-0000-0000-000045320000}"/>
    <cellStyle name="Currency0 16 9" xfId="1499" xr:uid="{00000000-0005-0000-0000-000046320000}"/>
    <cellStyle name="Currency0 16 9 2" xfId="16296" xr:uid="{00000000-0005-0000-0000-000047320000}"/>
    <cellStyle name="Currency0 17" xfId="86" xr:uid="{00000000-0005-0000-0000-000048320000}"/>
    <cellStyle name="Currency0 17 10" xfId="1676" xr:uid="{00000000-0005-0000-0000-000049320000}"/>
    <cellStyle name="Currency0 17 10 2" xfId="16473" xr:uid="{00000000-0005-0000-0000-00004A320000}"/>
    <cellStyle name="Currency0 17 11" xfId="1850" xr:uid="{00000000-0005-0000-0000-00004B320000}"/>
    <cellStyle name="Currency0 17 11 2" xfId="16647" xr:uid="{00000000-0005-0000-0000-00004C320000}"/>
    <cellStyle name="Currency0 17 12" xfId="2022" xr:uid="{00000000-0005-0000-0000-00004D320000}"/>
    <cellStyle name="Currency0 17 12 2" xfId="16819" xr:uid="{00000000-0005-0000-0000-00004E320000}"/>
    <cellStyle name="Currency0 17 13" xfId="2208" xr:uid="{00000000-0005-0000-0000-00004F320000}"/>
    <cellStyle name="Currency0 17 13 2" xfId="16998" xr:uid="{00000000-0005-0000-0000-000050320000}"/>
    <cellStyle name="Currency0 17 14" xfId="2534" xr:uid="{00000000-0005-0000-0000-000051320000}"/>
    <cellStyle name="Currency0 17 14 2" xfId="17324" xr:uid="{00000000-0005-0000-0000-000052320000}"/>
    <cellStyle name="Currency0 17 15" xfId="2356" xr:uid="{00000000-0005-0000-0000-000053320000}"/>
    <cellStyle name="Currency0 17 15 2" xfId="17146" xr:uid="{00000000-0005-0000-0000-000054320000}"/>
    <cellStyle name="Currency0 17 16" xfId="3097" xr:uid="{00000000-0005-0000-0000-000055320000}"/>
    <cellStyle name="Currency0 17 16 2" xfId="17879" xr:uid="{00000000-0005-0000-0000-000056320000}"/>
    <cellStyle name="Currency0 17 17" xfId="3649" xr:uid="{00000000-0005-0000-0000-000057320000}"/>
    <cellStyle name="Currency0 17 17 2" xfId="18430" xr:uid="{00000000-0005-0000-0000-000058320000}"/>
    <cellStyle name="Currency0 17 18" xfId="2925" xr:uid="{00000000-0005-0000-0000-000059320000}"/>
    <cellStyle name="Currency0 17 18 2" xfId="17707" xr:uid="{00000000-0005-0000-0000-00005A320000}"/>
    <cellStyle name="Currency0 17 19" xfId="3794" xr:uid="{00000000-0005-0000-0000-00005B320000}"/>
    <cellStyle name="Currency0 17 19 2" xfId="18574" xr:uid="{00000000-0005-0000-0000-00005C320000}"/>
    <cellStyle name="Currency0 17 2" xfId="268" xr:uid="{00000000-0005-0000-0000-00005D320000}"/>
    <cellStyle name="Currency0 17 2 2" xfId="15065" xr:uid="{00000000-0005-0000-0000-00005E320000}"/>
    <cellStyle name="Currency0 17 20" xfId="3846" xr:uid="{00000000-0005-0000-0000-00005F320000}"/>
    <cellStyle name="Currency0 17 20 2" xfId="18624" xr:uid="{00000000-0005-0000-0000-000060320000}"/>
    <cellStyle name="Currency0 17 21" xfId="3205" xr:uid="{00000000-0005-0000-0000-000061320000}"/>
    <cellStyle name="Currency0 17 21 2" xfId="17987" xr:uid="{00000000-0005-0000-0000-000062320000}"/>
    <cellStyle name="Currency0 17 22" xfId="3894" xr:uid="{00000000-0005-0000-0000-000063320000}"/>
    <cellStyle name="Currency0 17 22 2" xfId="18668" xr:uid="{00000000-0005-0000-0000-000064320000}"/>
    <cellStyle name="Currency0 17 23" xfId="3991" xr:uid="{00000000-0005-0000-0000-000065320000}"/>
    <cellStyle name="Currency0 17 23 2" xfId="18761" xr:uid="{00000000-0005-0000-0000-000066320000}"/>
    <cellStyle name="Currency0 17 24" xfId="4525" xr:uid="{00000000-0005-0000-0000-000067320000}"/>
    <cellStyle name="Currency0 17 24 2" xfId="19295" xr:uid="{00000000-0005-0000-0000-000068320000}"/>
    <cellStyle name="Currency0 17 25" xfId="4650" xr:uid="{00000000-0005-0000-0000-000069320000}"/>
    <cellStyle name="Currency0 17 25 2" xfId="19420" xr:uid="{00000000-0005-0000-0000-00006A320000}"/>
    <cellStyle name="Currency0 17 26" xfId="4766" xr:uid="{00000000-0005-0000-0000-00006B320000}"/>
    <cellStyle name="Currency0 17 26 2" xfId="19532" xr:uid="{00000000-0005-0000-0000-00006C320000}"/>
    <cellStyle name="Currency0 17 27" xfId="4786" xr:uid="{00000000-0005-0000-0000-00006D320000}"/>
    <cellStyle name="Currency0 17 27 2" xfId="19550" xr:uid="{00000000-0005-0000-0000-00006E320000}"/>
    <cellStyle name="Currency0 17 28" xfId="4883" xr:uid="{00000000-0005-0000-0000-00006F320000}"/>
    <cellStyle name="Currency0 17 28 2" xfId="19643" xr:uid="{00000000-0005-0000-0000-000070320000}"/>
    <cellStyle name="Currency0 17 29" xfId="5226" xr:uid="{00000000-0005-0000-0000-000071320000}"/>
    <cellStyle name="Currency0 17 29 2" xfId="19986" xr:uid="{00000000-0005-0000-0000-000072320000}"/>
    <cellStyle name="Currency0 17 3" xfId="444" xr:uid="{00000000-0005-0000-0000-000073320000}"/>
    <cellStyle name="Currency0 17 3 2" xfId="15241" xr:uid="{00000000-0005-0000-0000-000074320000}"/>
    <cellStyle name="Currency0 17 30" xfId="5320" xr:uid="{00000000-0005-0000-0000-000075320000}"/>
    <cellStyle name="Currency0 17 30 2" xfId="20078" xr:uid="{00000000-0005-0000-0000-000076320000}"/>
    <cellStyle name="Currency0 17 31" xfId="5419" xr:uid="{00000000-0005-0000-0000-000077320000}"/>
    <cellStyle name="Currency0 17 31 2" xfId="20173" xr:uid="{00000000-0005-0000-0000-000078320000}"/>
    <cellStyle name="Currency0 17 32" xfId="14884" xr:uid="{00000000-0005-0000-0000-000079320000}"/>
    <cellStyle name="Currency0 17 4" xfId="620" xr:uid="{00000000-0005-0000-0000-00007A320000}"/>
    <cellStyle name="Currency0 17 4 2" xfId="15417" xr:uid="{00000000-0005-0000-0000-00007B320000}"/>
    <cellStyle name="Currency0 17 5" xfId="796" xr:uid="{00000000-0005-0000-0000-00007C320000}"/>
    <cellStyle name="Currency0 17 5 2" xfId="15593" xr:uid="{00000000-0005-0000-0000-00007D320000}"/>
    <cellStyle name="Currency0 17 6" xfId="972" xr:uid="{00000000-0005-0000-0000-00007E320000}"/>
    <cellStyle name="Currency0 17 6 2" xfId="15769" xr:uid="{00000000-0005-0000-0000-00007F320000}"/>
    <cellStyle name="Currency0 17 7" xfId="1148" xr:uid="{00000000-0005-0000-0000-000080320000}"/>
    <cellStyle name="Currency0 17 7 2" xfId="15945" xr:uid="{00000000-0005-0000-0000-000081320000}"/>
    <cellStyle name="Currency0 17 8" xfId="1324" xr:uid="{00000000-0005-0000-0000-000082320000}"/>
    <cellStyle name="Currency0 17 8 2" xfId="16121" xr:uid="{00000000-0005-0000-0000-000083320000}"/>
    <cellStyle name="Currency0 17 9" xfId="1500" xr:uid="{00000000-0005-0000-0000-000084320000}"/>
    <cellStyle name="Currency0 17 9 2" xfId="16297" xr:uid="{00000000-0005-0000-0000-000085320000}"/>
    <cellStyle name="Currency0 18" xfId="87" xr:uid="{00000000-0005-0000-0000-000086320000}"/>
    <cellStyle name="Currency0 18 10" xfId="1677" xr:uid="{00000000-0005-0000-0000-000087320000}"/>
    <cellStyle name="Currency0 18 10 2" xfId="16474" xr:uid="{00000000-0005-0000-0000-000088320000}"/>
    <cellStyle name="Currency0 18 11" xfId="1851" xr:uid="{00000000-0005-0000-0000-000089320000}"/>
    <cellStyle name="Currency0 18 11 2" xfId="16648" xr:uid="{00000000-0005-0000-0000-00008A320000}"/>
    <cellStyle name="Currency0 18 12" xfId="2023" xr:uid="{00000000-0005-0000-0000-00008B320000}"/>
    <cellStyle name="Currency0 18 12 2" xfId="16820" xr:uid="{00000000-0005-0000-0000-00008C320000}"/>
    <cellStyle name="Currency0 18 13" xfId="2209" xr:uid="{00000000-0005-0000-0000-00008D320000}"/>
    <cellStyle name="Currency0 18 13 2" xfId="16999" xr:uid="{00000000-0005-0000-0000-00008E320000}"/>
    <cellStyle name="Currency0 18 14" xfId="2499" xr:uid="{00000000-0005-0000-0000-00008F320000}"/>
    <cellStyle name="Currency0 18 14 2" xfId="17289" xr:uid="{00000000-0005-0000-0000-000090320000}"/>
    <cellStyle name="Currency0 18 15" xfId="2357" xr:uid="{00000000-0005-0000-0000-000091320000}"/>
    <cellStyle name="Currency0 18 15 2" xfId="17147" xr:uid="{00000000-0005-0000-0000-000092320000}"/>
    <cellStyle name="Currency0 18 16" xfId="3100" xr:uid="{00000000-0005-0000-0000-000093320000}"/>
    <cellStyle name="Currency0 18 16 2" xfId="17882" xr:uid="{00000000-0005-0000-0000-000094320000}"/>
    <cellStyle name="Currency0 18 17" xfId="3647" xr:uid="{00000000-0005-0000-0000-000095320000}"/>
    <cellStyle name="Currency0 18 17 2" xfId="18428" xr:uid="{00000000-0005-0000-0000-000096320000}"/>
    <cellStyle name="Currency0 18 18" xfId="3000" xr:uid="{00000000-0005-0000-0000-000097320000}"/>
    <cellStyle name="Currency0 18 18 2" xfId="17782" xr:uid="{00000000-0005-0000-0000-000098320000}"/>
    <cellStyle name="Currency0 18 19" xfId="3545" xr:uid="{00000000-0005-0000-0000-000099320000}"/>
    <cellStyle name="Currency0 18 19 2" xfId="18326" xr:uid="{00000000-0005-0000-0000-00009A320000}"/>
    <cellStyle name="Currency0 18 2" xfId="269" xr:uid="{00000000-0005-0000-0000-00009B320000}"/>
    <cellStyle name="Currency0 18 2 2" xfId="15066" xr:uid="{00000000-0005-0000-0000-00009C320000}"/>
    <cellStyle name="Currency0 18 20" xfId="3171" xr:uid="{00000000-0005-0000-0000-00009D320000}"/>
    <cellStyle name="Currency0 18 20 2" xfId="17953" xr:uid="{00000000-0005-0000-0000-00009E320000}"/>
    <cellStyle name="Currency0 18 21" xfId="2795" xr:uid="{00000000-0005-0000-0000-00009F320000}"/>
    <cellStyle name="Currency0 18 21 2" xfId="17577" xr:uid="{00000000-0005-0000-0000-0000A0320000}"/>
    <cellStyle name="Currency0 18 22" xfId="2946" xr:uid="{00000000-0005-0000-0000-0000A1320000}"/>
    <cellStyle name="Currency0 18 22 2" xfId="17728" xr:uid="{00000000-0005-0000-0000-0000A2320000}"/>
    <cellStyle name="Currency0 18 23" xfId="3992" xr:uid="{00000000-0005-0000-0000-0000A3320000}"/>
    <cellStyle name="Currency0 18 23 2" xfId="18762" xr:uid="{00000000-0005-0000-0000-0000A4320000}"/>
    <cellStyle name="Currency0 18 24" xfId="4472" xr:uid="{00000000-0005-0000-0000-0000A5320000}"/>
    <cellStyle name="Currency0 18 24 2" xfId="19242" xr:uid="{00000000-0005-0000-0000-0000A6320000}"/>
    <cellStyle name="Currency0 18 25" xfId="4654" xr:uid="{00000000-0005-0000-0000-0000A7320000}"/>
    <cellStyle name="Currency0 18 25 2" xfId="19424" xr:uid="{00000000-0005-0000-0000-0000A8320000}"/>
    <cellStyle name="Currency0 18 26" xfId="4516" xr:uid="{00000000-0005-0000-0000-0000A9320000}"/>
    <cellStyle name="Currency0 18 26 2" xfId="19286" xr:uid="{00000000-0005-0000-0000-0000AA320000}"/>
    <cellStyle name="Currency0 18 27" xfId="4263" xr:uid="{00000000-0005-0000-0000-0000AB320000}"/>
    <cellStyle name="Currency0 18 27 2" xfId="19033" xr:uid="{00000000-0005-0000-0000-0000AC320000}"/>
    <cellStyle name="Currency0 18 28" xfId="4884" xr:uid="{00000000-0005-0000-0000-0000AD320000}"/>
    <cellStyle name="Currency0 18 28 2" xfId="19644" xr:uid="{00000000-0005-0000-0000-0000AE320000}"/>
    <cellStyle name="Currency0 18 29" xfId="5195" xr:uid="{00000000-0005-0000-0000-0000AF320000}"/>
    <cellStyle name="Currency0 18 29 2" xfId="19955" xr:uid="{00000000-0005-0000-0000-0000B0320000}"/>
    <cellStyle name="Currency0 18 3" xfId="445" xr:uid="{00000000-0005-0000-0000-0000B1320000}"/>
    <cellStyle name="Currency0 18 3 2" xfId="15242" xr:uid="{00000000-0005-0000-0000-0000B2320000}"/>
    <cellStyle name="Currency0 18 30" xfId="4978" xr:uid="{00000000-0005-0000-0000-0000B3320000}"/>
    <cellStyle name="Currency0 18 30 2" xfId="19738" xr:uid="{00000000-0005-0000-0000-0000B4320000}"/>
    <cellStyle name="Currency0 18 31" xfId="5420" xr:uid="{00000000-0005-0000-0000-0000B5320000}"/>
    <cellStyle name="Currency0 18 31 2" xfId="20174" xr:uid="{00000000-0005-0000-0000-0000B6320000}"/>
    <cellStyle name="Currency0 18 32" xfId="14885" xr:uid="{00000000-0005-0000-0000-0000B7320000}"/>
    <cellStyle name="Currency0 18 4" xfId="621" xr:uid="{00000000-0005-0000-0000-0000B8320000}"/>
    <cellStyle name="Currency0 18 4 2" xfId="15418" xr:uid="{00000000-0005-0000-0000-0000B9320000}"/>
    <cellStyle name="Currency0 18 5" xfId="797" xr:uid="{00000000-0005-0000-0000-0000BA320000}"/>
    <cellStyle name="Currency0 18 5 2" xfId="15594" xr:uid="{00000000-0005-0000-0000-0000BB320000}"/>
    <cellStyle name="Currency0 18 6" xfId="973" xr:uid="{00000000-0005-0000-0000-0000BC320000}"/>
    <cellStyle name="Currency0 18 6 2" xfId="15770" xr:uid="{00000000-0005-0000-0000-0000BD320000}"/>
    <cellStyle name="Currency0 18 7" xfId="1149" xr:uid="{00000000-0005-0000-0000-0000BE320000}"/>
    <cellStyle name="Currency0 18 7 2" xfId="15946" xr:uid="{00000000-0005-0000-0000-0000BF320000}"/>
    <cellStyle name="Currency0 18 8" xfId="1325" xr:uid="{00000000-0005-0000-0000-0000C0320000}"/>
    <cellStyle name="Currency0 18 8 2" xfId="16122" xr:uid="{00000000-0005-0000-0000-0000C1320000}"/>
    <cellStyle name="Currency0 18 9" xfId="1501" xr:uid="{00000000-0005-0000-0000-0000C2320000}"/>
    <cellStyle name="Currency0 18 9 2" xfId="16298" xr:uid="{00000000-0005-0000-0000-0000C3320000}"/>
    <cellStyle name="Currency0 19" xfId="88" xr:uid="{00000000-0005-0000-0000-0000C4320000}"/>
    <cellStyle name="Currency0 19 10" xfId="1678" xr:uid="{00000000-0005-0000-0000-0000C5320000}"/>
    <cellStyle name="Currency0 19 10 2" xfId="16475" xr:uid="{00000000-0005-0000-0000-0000C6320000}"/>
    <cellStyle name="Currency0 19 11" xfId="1852" xr:uid="{00000000-0005-0000-0000-0000C7320000}"/>
    <cellStyle name="Currency0 19 11 2" xfId="16649" xr:uid="{00000000-0005-0000-0000-0000C8320000}"/>
    <cellStyle name="Currency0 19 12" xfId="2024" xr:uid="{00000000-0005-0000-0000-0000C9320000}"/>
    <cellStyle name="Currency0 19 12 2" xfId="16821" xr:uid="{00000000-0005-0000-0000-0000CA320000}"/>
    <cellStyle name="Currency0 19 13" xfId="2210" xr:uid="{00000000-0005-0000-0000-0000CB320000}"/>
    <cellStyle name="Currency0 19 13 2" xfId="17000" xr:uid="{00000000-0005-0000-0000-0000CC320000}"/>
    <cellStyle name="Currency0 19 14" xfId="2463" xr:uid="{00000000-0005-0000-0000-0000CD320000}"/>
    <cellStyle name="Currency0 19 14 2" xfId="17253" xr:uid="{00000000-0005-0000-0000-0000CE320000}"/>
    <cellStyle name="Currency0 19 15" xfId="2358" xr:uid="{00000000-0005-0000-0000-0000CF320000}"/>
    <cellStyle name="Currency0 19 15 2" xfId="17148" xr:uid="{00000000-0005-0000-0000-0000D0320000}"/>
    <cellStyle name="Currency0 19 16" xfId="3107" xr:uid="{00000000-0005-0000-0000-0000D1320000}"/>
    <cellStyle name="Currency0 19 16 2" xfId="17889" xr:uid="{00000000-0005-0000-0000-0000D2320000}"/>
    <cellStyle name="Currency0 19 17" xfId="3646" xr:uid="{00000000-0005-0000-0000-0000D3320000}"/>
    <cellStyle name="Currency0 19 17 2" xfId="18427" xr:uid="{00000000-0005-0000-0000-0000D4320000}"/>
    <cellStyle name="Currency0 19 18" xfId="3071" xr:uid="{00000000-0005-0000-0000-0000D5320000}"/>
    <cellStyle name="Currency0 19 18 2" xfId="17853" xr:uid="{00000000-0005-0000-0000-0000D6320000}"/>
    <cellStyle name="Currency0 19 19" xfId="2833" xr:uid="{00000000-0005-0000-0000-0000D7320000}"/>
    <cellStyle name="Currency0 19 19 2" xfId="17615" xr:uid="{00000000-0005-0000-0000-0000D8320000}"/>
    <cellStyle name="Currency0 19 2" xfId="270" xr:uid="{00000000-0005-0000-0000-0000D9320000}"/>
    <cellStyle name="Currency0 19 2 2" xfId="15067" xr:uid="{00000000-0005-0000-0000-0000DA320000}"/>
    <cellStyle name="Currency0 19 20" xfId="2706" xr:uid="{00000000-0005-0000-0000-0000DB320000}"/>
    <cellStyle name="Currency0 19 20 2" xfId="17488" xr:uid="{00000000-0005-0000-0000-0000DC320000}"/>
    <cellStyle name="Currency0 19 21" xfId="3460" xr:uid="{00000000-0005-0000-0000-0000DD320000}"/>
    <cellStyle name="Currency0 19 21 2" xfId="18242" xr:uid="{00000000-0005-0000-0000-0000DE320000}"/>
    <cellStyle name="Currency0 19 22" xfId="2782" xr:uid="{00000000-0005-0000-0000-0000DF320000}"/>
    <cellStyle name="Currency0 19 22 2" xfId="17564" xr:uid="{00000000-0005-0000-0000-0000E0320000}"/>
    <cellStyle name="Currency0 19 23" xfId="3993" xr:uid="{00000000-0005-0000-0000-0000E1320000}"/>
    <cellStyle name="Currency0 19 23 2" xfId="18763" xr:uid="{00000000-0005-0000-0000-0000E2320000}"/>
    <cellStyle name="Currency0 19 24" xfId="4421" xr:uid="{00000000-0005-0000-0000-0000E3320000}"/>
    <cellStyle name="Currency0 19 24 2" xfId="19191" xr:uid="{00000000-0005-0000-0000-0000E4320000}"/>
    <cellStyle name="Currency0 19 25" xfId="4658" xr:uid="{00000000-0005-0000-0000-0000E5320000}"/>
    <cellStyle name="Currency0 19 25 2" xfId="19428" xr:uid="{00000000-0005-0000-0000-0000E6320000}"/>
    <cellStyle name="Currency0 19 26" xfId="4643" xr:uid="{00000000-0005-0000-0000-0000E7320000}"/>
    <cellStyle name="Currency0 19 26 2" xfId="19413" xr:uid="{00000000-0005-0000-0000-0000E8320000}"/>
    <cellStyle name="Currency0 19 27" xfId="4726" xr:uid="{00000000-0005-0000-0000-0000E9320000}"/>
    <cellStyle name="Currency0 19 27 2" xfId="19494" xr:uid="{00000000-0005-0000-0000-0000EA320000}"/>
    <cellStyle name="Currency0 19 28" xfId="4885" xr:uid="{00000000-0005-0000-0000-0000EB320000}"/>
    <cellStyle name="Currency0 19 28 2" xfId="19645" xr:uid="{00000000-0005-0000-0000-0000EC320000}"/>
    <cellStyle name="Currency0 19 29" xfId="5165" xr:uid="{00000000-0005-0000-0000-0000ED320000}"/>
    <cellStyle name="Currency0 19 29 2" xfId="19925" xr:uid="{00000000-0005-0000-0000-0000EE320000}"/>
    <cellStyle name="Currency0 19 3" xfId="446" xr:uid="{00000000-0005-0000-0000-0000EF320000}"/>
    <cellStyle name="Currency0 19 3 2" xfId="15243" xr:uid="{00000000-0005-0000-0000-0000F0320000}"/>
    <cellStyle name="Currency0 19 30" xfId="5283" xr:uid="{00000000-0005-0000-0000-0000F1320000}"/>
    <cellStyle name="Currency0 19 30 2" xfId="20043" xr:uid="{00000000-0005-0000-0000-0000F2320000}"/>
    <cellStyle name="Currency0 19 31" xfId="5421" xr:uid="{00000000-0005-0000-0000-0000F3320000}"/>
    <cellStyle name="Currency0 19 31 2" xfId="20175" xr:uid="{00000000-0005-0000-0000-0000F4320000}"/>
    <cellStyle name="Currency0 19 32" xfId="14886" xr:uid="{00000000-0005-0000-0000-0000F5320000}"/>
    <cellStyle name="Currency0 19 4" xfId="622" xr:uid="{00000000-0005-0000-0000-0000F6320000}"/>
    <cellStyle name="Currency0 19 4 2" xfId="15419" xr:uid="{00000000-0005-0000-0000-0000F7320000}"/>
    <cellStyle name="Currency0 19 5" xfId="798" xr:uid="{00000000-0005-0000-0000-0000F8320000}"/>
    <cellStyle name="Currency0 19 5 2" xfId="15595" xr:uid="{00000000-0005-0000-0000-0000F9320000}"/>
    <cellStyle name="Currency0 19 6" xfId="974" xr:uid="{00000000-0005-0000-0000-0000FA320000}"/>
    <cellStyle name="Currency0 19 6 2" xfId="15771" xr:uid="{00000000-0005-0000-0000-0000FB320000}"/>
    <cellStyle name="Currency0 19 7" xfId="1150" xr:uid="{00000000-0005-0000-0000-0000FC320000}"/>
    <cellStyle name="Currency0 19 7 2" xfId="15947" xr:uid="{00000000-0005-0000-0000-0000FD320000}"/>
    <cellStyle name="Currency0 19 8" xfId="1326" xr:uid="{00000000-0005-0000-0000-0000FE320000}"/>
    <cellStyle name="Currency0 19 8 2" xfId="16123" xr:uid="{00000000-0005-0000-0000-0000FF320000}"/>
    <cellStyle name="Currency0 19 9" xfId="1502" xr:uid="{00000000-0005-0000-0000-000000330000}"/>
    <cellStyle name="Currency0 19 9 2" xfId="16299" xr:uid="{00000000-0005-0000-0000-000001330000}"/>
    <cellStyle name="Currency0 2" xfId="89" xr:uid="{00000000-0005-0000-0000-000002330000}"/>
    <cellStyle name="Currency0 2 10" xfId="1151" xr:uid="{00000000-0005-0000-0000-000003330000}"/>
    <cellStyle name="Currency0 2 10 2" xfId="6870" xr:uid="{00000000-0005-0000-0000-000004330000}"/>
    <cellStyle name="Currency0 2 10 2 2" xfId="7371" xr:uid="{00000000-0005-0000-0000-000005330000}"/>
    <cellStyle name="Currency0 2 10 2 2 2" xfId="22115" xr:uid="{00000000-0005-0000-0000-000006330000}"/>
    <cellStyle name="Currency0 2 10 2 3" xfId="10377" xr:uid="{00000000-0005-0000-0000-000007330000}"/>
    <cellStyle name="Currency0 2 10 2 3 2" xfId="25113" xr:uid="{00000000-0005-0000-0000-000008330000}"/>
    <cellStyle name="Currency0 2 10 2 4" xfId="10912" xr:uid="{00000000-0005-0000-0000-000009330000}"/>
    <cellStyle name="Currency0 2 10 2 4 2" xfId="25648" xr:uid="{00000000-0005-0000-0000-00000A330000}"/>
    <cellStyle name="Currency0 2 10 2 5" xfId="9923" xr:uid="{00000000-0005-0000-0000-00000B330000}"/>
    <cellStyle name="Currency0 2 10 2 5 2" xfId="24659" xr:uid="{00000000-0005-0000-0000-00000C330000}"/>
    <cellStyle name="Currency0 2 10 2 6" xfId="12166" xr:uid="{00000000-0005-0000-0000-00000D330000}"/>
    <cellStyle name="Currency0 2 10 2 6 2" xfId="26902" xr:uid="{00000000-0005-0000-0000-00000E330000}"/>
    <cellStyle name="Currency0 2 10 2 7" xfId="12640" xr:uid="{00000000-0005-0000-0000-00000F330000}"/>
    <cellStyle name="Currency0 2 10 2 7 2" xfId="27376" xr:uid="{00000000-0005-0000-0000-000010330000}"/>
    <cellStyle name="Currency0 2 10 2 8" xfId="21619" xr:uid="{00000000-0005-0000-0000-000011330000}"/>
    <cellStyle name="Currency0 2 10 3" xfId="6694" xr:uid="{00000000-0005-0000-0000-000012330000}"/>
    <cellStyle name="Currency0 2 10 3 2" xfId="9211" xr:uid="{00000000-0005-0000-0000-000013330000}"/>
    <cellStyle name="Currency0 2 10 3 2 2" xfId="23948" xr:uid="{00000000-0005-0000-0000-000014330000}"/>
    <cellStyle name="Currency0 2 10 3 3" xfId="10570" xr:uid="{00000000-0005-0000-0000-000015330000}"/>
    <cellStyle name="Currency0 2 10 3 3 2" xfId="25306" xr:uid="{00000000-0005-0000-0000-000016330000}"/>
    <cellStyle name="Currency0 2 10 3 4" xfId="10931" xr:uid="{00000000-0005-0000-0000-000017330000}"/>
    <cellStyle name="Currency0 2 10 3 4 2" xfId="25667" xr:uid="{00000000-0005-0000-0000-000018330000}"/>
    <cellStyle name="Currency0 2 10 3 5" xfId="9728" xr:uid="{00000000-0005-0000-0000-000019330000}"/>
    <cellStyle name="Currency0 2 10 3 5 2" xfId="24464" xr:uid="{00000000-0005-0000-0000-00001A330000}"/>
    <cellStyle name="Currency0 2 10 3 6" xfId="10765" xr:uid="{00000000-0005-0000-0000-00001B330000}"/>
    <cellStyle name="Currency0 2 10 3 6 2" xfId="25501" xr:uid="{00000000-0005-0000-0000-00001C330000}"/>
    <cellStyle name="Currency0 2 10 3 7" xfId="11501" xr:uid="{00000000-0005-0000-0000-00001D330000}"/>
    <cellStyle name="Currency0 2 10 3 7 2" xfId="26237" xr:uid="{00000000-0005-0000-0000-00001E330000}"/>
    <cellStyle name="Currency0 2 10 3 8" xfId="21443" xr:uid="{00000000-0005-0000-0000-00001F330000}"/>
    <cellStyle name="Currency0 2 10 4" xfId="8321" xr:uid="{00000000-0005-0000-0000-000020330000}"/>
    <cellStyle name="Currency0 2 10 4 2" xfId="7123" xr:uid="{00000000-0005-0000-0000-000021330000}"/>
    <cellStyle name="Currency0 2 10 4 2 2" xfId="21869" xr:uid="{00000000-0005-0000-0000-000022330000}"/>
    <cellStyle name="Currency0 2 10 4 3" xfId="11109" xr:uid="{00000000-0005-0000-0000-000023330000}"/>
    <cellStyle name="Currency0 2 10 4 3 2" xfId="25845" xr:uid="{00000000-0005-0000-0000-000024330000}"/>
    <cellStyle name="Currency0 2 10 4 4" xfId="11441" xr:uid="{00000000-0005-0000-0000-000025330000}"/>
    <cellStyle name="Currency0 2 10 4 4 2" xfId="26177" xr:uid="{00000000-0005-0000-0000-000026330000}"/>
    <cellStyle name="Currency0 2 10 4 5" xfId="10712" xr:uid="{00000000-0005-0000-0000-000027330000}"/>
    <cellStyle name="Currency0 2 10 4 5 2" xfId="25448" xr:uid="{00000000-0005-0000-0000-000028330000}"/>
    <cellStyle name="Currency0 2 10 4 6" xfId="11103" xr:uid="{00000000-0005-0000-0000-000029330000}"/>
    <cellStyle name="Currency0 2 10 4 6 2" xfId="25839" xr:uid="{00000000-0005-0000-0000-00002A330000}"/>
    <cellStyle name="Currency0 2 10 4 7" xfId="10923" xr:uid="{00000000-0005-0000-0000-00002B330000}"/>
    <cellStyle name="Currency0 2 10 4 7 2" xfId="25659" xr:uid="{00000000-0005-0000-0000-00002C330000}"/>
    <cellStyle name="Currency0 2 10 4 8" xfId="23061" xr:uid="{00000000-0005-0000-0000-00002D330000}"/>
    <cellStyle name="Currency0 2 10 5" xfId="8434" xr:uid="{00000000-0005-0000-0000-00002E330000}"/>
    <cellStyle name="Currency0 2 10 5 2" xfId="8882" xr:uid="{00000000-0005-0000-0000-00002F330000}"/>
    <cellStyle name="Currency0 2 10 5 2 2" xfId="23619" xr:uid="{00000000-0005-0000-0000-000030330000}"/>
    <cellStyle name="Currency0 2 10 5 3" xfId="11313" xr:uid="{00000000-0005-0000-0000-000031330000}"/>
    <cellStyle name="Currency0 2 10 5 3 2" xfId="26049" xr:uid="{00000000-0005-0000-0000-000032330000}"/>
    <cellStyle name="Currency0 2 10 5 4" xfId="11854" xr:uid="{00000000-0005-0000-0000-000033330000}"/>
    <cellStyle name="Currency0 2 10 5 4 2" xfId="26590" xr:uid="{00000000-0005-0000-0000-000034330000}"/>
    <cellStyle name="Currency0 2 10 5 5" xfId="12356" xr:uid="{00000000-0005-0000-0000-000035330000}"/>
    <cellStyle name="Currency0 2 10 5 5 2" xfId="27092" xr:uid="{00000000-0005-0000-0000-000036330000}"/>
    <cellStyle name="Currency0 2 10 5 6" xfId="12821" xr:uid="{00000000-0005-0000-0000-000037330000}"/>
    <cellStyle name="Currency0 2 10 5 6 2" xfId="27557" xr:uid="{00000000-0005-0000-0000-000038330000}"/>
    <cellStyle name="Currency0 2 10 5 7" xfId="13255" xr:uid="{00000000-0005-0000-0000-000039330000}"/>
    <cellStyle name="Currency0 2 10 5 7 2" xfId="27991" xr:uid="{00000000-0005-0000-0000-00003A330000}"/>
    <cellStyle name="Currency0 2 10 5 8" xfId="23173" xr:uid="{00000000-0005-0000-0000-00003B330000}"/>
    <cellStyle name="Currency0 2 10 6" xfId="8583" xr:uid="{00000000-0005-0000-0000-00003C330000}"/>
    <cellStyle name="Currency0 2 10 6 2" xfId="7005" xr:uid="{00000000-0005-0000-0000-00003D330000}"/>
    <cellStyle name="Currency0 2 10 6 2 2" xfId="21751" xr:uid="{00000000-0005-0000-0000-00003E330000}"/>
    <cellStyle name="Currency0 2 10 6 3" xfId="11498" xr:uid="{00000000-0005-0000-0000-00003F330000}"/>
    <cellStyle name="Currency0 2 10 6 3 2" xfId="26234" xr:uid="{00000000-0005-0000-0000-000040330000}"/>
    <cellStyle name="Currency0 2 10 6 4" xfId="12033" xr:uid="{00000000-0005-0000-0000-000041330000}"/>
    <cellStyle name="Currency0 2 10 6 4 2" xfId="26769" xr:uid="{00000000-0005-0000-0000-000042330000}"/>
    <cellStyle name="Currency0 2 10 6 5" xfId="12520" xr:uid="{00000000-0005-0000-0000-000043330000}"/>
    <cellStyle name="Currency0 2 10 6 5 2" xfId="27256" xr:uid="{00000000-0005-0000-0000-000044330000}"/>
    <cellStyle name="Currency0 2 10 6 6" xfId="12973" xr:uid="{00000000-0005-0000-0000-000045330000}"/>
    <cellStyle name="Currency0 2 10 6 6 2" xfId="27709" xr:uid="{00000000-0005-0000-0000-000046330000}"/>
    <cellStyle name="Currency0 2 10 6 7" xfId="13389" xr:uid="{00000000-0005-0000-0000-000047330000}"/>
    <cellStyle name="Currency0 2 10 6 7 2" xfId="28125" xr:uid="{00000000-0005-0000-0000-000048330000}"/>
    <cellStyle name="Currency0 2 10 6 8" xfId="23322" xr:uid="{00000000-0005-0000-0000-000049330000}"/>
    <cellStyle name="Currency0 2 10 7" xfId="7106" xr:uid="{00000000-0005-0000-0000-00004A330000}"/>
    <cellStyle name="Currency0 2 10 7 2" xfId="9495" xr:uid="{00000000-0005-0000-0000-00004B330000}"/>
    <cellStyle name="Currency0 2 10 7 2 2" xfId="24231" xr:uid="{00000000-0005-0000-0000-00004C330000}"/>
    <cellStyle name="Currency0 2 10 7 3" xfId="11695" xr:uid="{00000000-0005-0000-0000-00004D330000}"/>
    <cellStyle name="Currency0 2 10 7 3 2" xfId="26431" xr:uid="{00000000-0005-0000-0000-00004E330000}"/>
    <cellStyle name="Currency0 2 10 7 4" xfId="12209" xr:uid="{00000000-0005-0000-0000-00004F330000}"/>
    <cellStyle name="Currency0 2 10 7 4 2" xfId="26945" xr:uid="{00000000-0005-0000-0000-000050330000}"/>
    <cellStyle name="Currency0 2 10 7 5" xfId="12680" xr:uid="{00000000-0005-0000-0000-000051330000}"/>
    <cellStyle name="Currency0 2 10 7 5 2" xfId="27416" xr:uid="{00000000-0005-0000-0000-000052330000}"/>
    <cellStyle name="Currency0 2 10 7 6" xfId="13122" xr:uid="{00000000-0005-0000-0000-000053330000}"/>
    <cellStyle name="Currency0 2 10 7 6 2" xfId="27858" xr:uid="{00000000-0005-0000-0000-000054330000}"/>
    <cellStyle name="Currency0 2 10 7 7" xfId="13523" xr:uid="{00000000-0005-0000-0000-000055330000}"/>
    <cellStyle name="Currency0 2 10 7 7 2" xfId="28259" xr:uid="{00000000-0005-0000-0000-000056330000}"/>
    <cellStyle name="Currency0 2 10 7 8" xfId="21852" xr:uid="{00000000-0005-0000-0000-000057330000}"/>
    <cellStyle name="Currency0 2 10 8" xfId="15948" xr:uid="{00000000-0005-0000-0000-000058330000}"/>
    <cellStyle name="Currency0 2 11" xfId="1327" xr:uid="{00000000-0005-0000-0000-000059330000}"/>
    <cellStyle name="Currency0 2 11 2" xfId="7258" xr:uid="{00000000-0005-0000-0000-00005A330000}"/>
    <cellStyle name="Currency0 2 11 2 2" xfId="9388" xr:uid="{00000000-0005-0000-0000-00005B330000}"/>
    <cellStyle name="Currency0 2 11 2 2 2" xfId="24124" xr:uid="{00000000-0005-0000-0000-00005C330000}"/>
    <cellStyle name="Currency0 2 11 2 3" xfId="10357" xr:uid="{00000000-0005-0000-0000-00005D330000}"/>
    <cellStyle name="Currency0 2 11 2 3 2" xfId="25093" xr:uid="{00000000-0005-0000-0000-00005E330000}"/>
    <cellStyle name="Currency0 2 11 2 4" xfId="11010" xr:uid="{00000000-0005-0000-0000-00005F330000}"/>
    <cellStyle name="Currency0 2 11 2 4 2" xfId="25746" xr:uid="{00000000-0005-0000-0000-000060330000}"/>
    <cellStyle name="Currency0 2 11 2 5" xfId="11226" xr:uid="{00000000-0005-0000-0000-000061330000}"/>
    <cellStyle name="Currency0 2 11 2 5 2" xfId="25962" xr:uid="{00000000-0005-0000-0000-000062330000}"/>
    <cellStyle name="Currency0 2 11 2 6" xfId="10840" xr:uid="{00000000-0005-0000-0000-000063330000}"/>
    <cellStyle name="Currency0 2 11 2 6 2" xfId="25576" xr:uid="{00000000-0005-0000-0000-000064330000}"/>
    <cellStyle name="Currency0 2 11 2 7" xfId="10903" xr:uid="{00000000-0005-0000-0000-000065330000}"/>
    <cellStyle name="Currency0 2 11 2 7 2" xfId="25639" xr:uid="{00000000-0005-0000-0000-000066330000}"/>
    <cellStyle name="Currency0 2 11 2 8" xfId="22004" xr:uid="{00000000-0005-0000-0000-000067330000}"/>
    <cellStyle name="Currency0 2 11 3" xfId="6561" xr:uid="{00000000-0005-0000-0000-000068330000}"/>
    <cellStyle name="Currency0 2 11 3 2" xfId="8983" xr:uid="{00000000-0005-0000-0000-000069330000}"/>
    <cellStyle name="Currency0 2 11 3 2 2" xfId="23720" xr:uid="{00000000-0005-0000-0000-00006A330000}"/>
    <cellStyle name="Currency0 2 11 3 3" xfId="10549" xr:uid="{00000000-0005-0000-0000-00006B330000}"/>
    <cellStyle name="Currency0 2 11 3 3 2" xfId="25285" xr:uid="{00000000-0005-0000-0000-00006C330000}"/>
    <cellStyle name="Currency0 2 11 3 4" xfId="11455" xr:uid="{00000000-0005-0000-0000-00006D330000}"/>
    <cellStyle name="Currency0 2 11 3 4 2" xfId="26191" xr:uid="{00000000-0005-0000-0000-00006E330000}"/>
    <cellStyle name="Currency0 2 11 3 5" xfId="9983" xr:uid="{00000000-0005-0000-0000-00006F330000}"/>
    <cellStyle name="Currency0 2 11 3 5 2" xfId="24719" xr:uid="{00000000-0005-0000-0000-000070330000}"/>
    <cellStyle name="Currency0 2 11 3 6" xfId="9651" xr:uid="{00000000-0005-0000-0000-000071330000}"/>
    <cellStyle name="Currency0 2 11 3 6 2" xfId="24387" xr:uid="{00000000-0005-0000-0000-000072330000}"/>
    <cellStyle name="Currency0 2 11 3 7" xfId="10734" xr:uid="{00000000-0005-0000-0000-000073330000}"/>
    <cellStyle name="Currency0 2 11 3 7 2" xfId="25470" xr:uid="{00000000-0005-0000-0000-000074330000}"/>
    <cellStyle name="Currency0 2 11 3 8" xfId="21310" xr:uid="{00000000-0005-0000-0000-000075330000}"/>
    <cellStyle name="Currency0 2 11 4" xfId="7280" xr:uid="{00000000-0005-0000-0000-000076330000}"/>
    <cellStyle name="Currency0 2 11 4 2" xfId="9337" xr:uid="{00000000-0005-0000-0000-000077330000}"/>
    <cellStyle name="Currency0 2 11 4 2 2" xfId="24073" xr:uid="{00000000-0005-0000-0000-000078330000}"/>
    <cellStyle name="Currency0 2 11 4 3" xfId="11087" xr:uid="{00000000-0005-0000-0000-000079330000}"/>
    <cellStyle name="Currency0 2 11 4 3 2" xfId="25823" xr:uid="{00000000-0005-0000-0000-00007A330000}"/>
    <cellStyle name="Currency0 2 11 4 4" xfId="9775" xr:uid="{00000000-0005-0000-0000-00007B330000}"/>
    <cellStyle name="Currency0 2 11 4 4 2" xfId="24511" xr:uid="{00000000-0005-0000-0000-00007C330000}"/>
    <cellStyle name="Currency0 2 11 4 5" xfId="11800" xr:uid="{00000000-0005-0000-0000-00007D330000}"/>
    <cellStyle name="Currency0 2 11 4 5 2" xfId="26536" xr:uid="{00000000-0005-0000-0000-00007E330000}"/>
    <cellStyle name="Currency0 2 11 4 6" xfId="10544" xr:uid="{00000000-0005-0000-0000-00007F330000}"/>
    <cellStyle name="Currency0 2 11 4 6 2" xfId="25280" xr:uid="{00000000-0005-0000-0000-000080330000}"/>
    <cellStyle name="Currency0 2 11 4 7" xfId="11444" xr:uid="{00000000-0005-0000-0000-000081330000}"/>
    <cellStyle name="Currency0 2 11 4 7 2" xfId="26180" xr:uid="{00000000-0005-0000-0000-000082330000}"/>
    <cellStyle name="Currency0 2 11 4 8" xfId="22026" xr:uid="{00000000-0005-0000-0000-000083330000}"/>
    <cellStyle name="Currency0 2 11 5" xfId="8190" xr:uid="{00000000-0005-0000-0000-000084330000}"/>
    <cellStyle name="Currency0 2 11 5 2" xfId="8869" xr:uid="{00000000-0005-0000-0000-000085330000}"/>
    <cellStyle name="Currency0 2 11 5 2 2" xfId="23607" xr:uid="{00000000-0005-0000-0000-000086330000}"/>
    <cellStyle name="Currency0 2 11 5 3" xfId="11291" xr:uid="{00000000-0005-0000-0000-000087330000}"/>
    <cellStyle name="Currency0 2 11 5 3 2" xfId="26027" xr:uid="{00000000-0005-0000-0000-000088330000}"/>
    <cellStyle name="Currency0 2 11 5 4" xfId="11833" xr:uid="{00000000-0005-0000-0000-000089330000}"/>
    <cellStyle name="Currency0 2 11 5 4 2" xfId="26569" xr:uid="{00000000-0005-0000-0000-00008A330000}"/>
    <cellStyle name="Currency0 2 11 5 5" xfId="12336" xr:uid="{00000000-0005-0000-0000-00008B330000}"/>
    <cellStyle name="Currency0 2 11 5 5 2" xfId="27072" xr:uid="{00000000-0005-0000-0000-00008C330000}"/>
    <cellStyle name="Currency0 2 11 5 6" xfId="12803" xr:uid="{00000000-0005-0000-0000-00008D330000}"/>
    <cellStyle name="Currency0 2 11 5 6 2" xfId="27539" xr:uid="{00000000-0005-0000-0000-00008E330000}"/>
    <cellStyle name="Currency0 2 11 5 7" xfId="13239" xr:uid="{00000000-0005-0000-0000-00008F330000}"/>
    <cellStyle name="Currency0 2 11 5 7 2" xfId="27975" xr:uid="{00000000-0005-0000-0000-000090330000}"/>
    <cellStyle name="Currency0 2 11 5 8" xfId="22930" xr:uid="{00000000-0005-0000-0000-000091330000}"/>
    <cellStyle name="Currency0 2 11 6" xfId="8576" xr:uid="{00000000-0005-0000-0000-000092330000}"/>
    <cellStyle name="Currency0 2 11 6 2" xfId="7064" xr:uid="{00000000-0005-0000-0000-000093330000}"/>
    <cellStyle name="Currency0 2 11 6 2 2" xfId="21810" xr:uid="{00000000-0005-0000-0000-000094330000}"/>
    <cellStyle name="Currency0 2 11 6 3" xfId="11479" xr:uid="{00000000-0005-0000-0000-000095330000}"/>
    <cellStyle name="Currency0 2 11 6 3 2" xfId="26215" xr:uid="{00000000-0005-0000-0000-000096330000}"/>
    <cellStyle name="Currency0 2 11 6 4" xfId="12014" xr:uid="{00000000-0005-0000-0000-000097330000}"/>
    <cellStyle name="Currency0 2 11 6 4 2" xfId="26750" xr:uid="{00000000-0005-0000-0000-000098330000}"/>
    <cellStyle name="Currency0 2 11 6 5" xfId="12502" xr:uid="{00000000-0005-0000-0000-000099330000}"/>
    <cellStyle name="Currency0 2 11 6 5 2" xfId="27238" xr:uid="{00000000-0005-0000-0000-00009A330000}"/>
    <cellStyle name="Currency0 2 11 6 6" xfId="12955" xr:uid="{00000000-0005-0000-0000-00009B330000}"/>
    <cellStyle name="Currency0 2 11 6 6 2" xfId="27691" xr:uid="{00000000-0005-0000-0000-00009C330000}"/>
    <cellStyle name="Currency0 2 11 6 7" xfId="13373" xr:uid="{00000000-0005-0000-0000-00009D330000}"/>
    <cellStyle name="Currency0 2 11 6 7 2" xfId="28109" xr:uid="{00000000-0005-0000-0000-00009E330000}"/>
    <cellStyle name="Currency0 2 11 6 8" xfId="23315" xr:uid="{00000000-0005-0000-0000-00009F330000}"/>
    <cellStyle name="Currency0 2 11 7" xfId="8590" xr:uid="{00000000-0005-0000-0000-0000A0330000}"/>
    <cellStyle name="Currency0 2 11 7 2" xfId="9479" xr:uid="{00000000-0005-0000-0000-0000A1330000}"/>
    <cellStyle name="Currency0 2 11 7 2 2" xfId="24215" xr:uid="{00000000-0005-0000-0000-0000A2330000}"/>
    <cellStyle name="Currency0 2 11 7 3" xfId="11673" xr:uid="{00000000-0005-0000-0000-0000A3330000}"/>
    <cellStyle name="Currency0 2 11 7 3 2" xfId="26409" xr:uid="{00000000-0005-0000-0000-0000A4330000}"/>
    <cellStyle name="Currency0 2 11 7 4" xfId="12189" xr:uid="{00000000-0005-0000-0000-0000A5330000}"/>
    <cellStyle name="Currency0 2 11 7 4 2" xfId="26925" xr:uid="{00000000-0005-0000-0000-0000A6330000}"/>
    <cellStyle name="Currency0 2 11 7 5" xfId="12662" xr:uid="{00000000-0005-0000-0000-0000A7330000}"/>
    <cellStyle name="Currency0 2 11 7 5 2" xfId="27398" xr:uid="{00000000-0005-0000-0000-0000A8330000}"/>
    <cellStyle name="Currency0 2 11 7 6" xfId="13104" xr:uid="{00000000-0005-0000-0000-0000A9330000}"/>
    <cellStyle name="Currency0 2 11 7 6 2" xfId="27840" xr:uid="{00000000-0005-0000-0000-0000AA330000}"/>
    <cellStyle name="Currency0 2 11 7 7" xfId="13507" xr:uid="{00000000-0005-0000-0000-0000AB330000}"/>
    <cellStyle name="Currency0 2 11 7 7 2" xfId="28243" xr:uid="{00000000-0005-0000-0000-0000AC330000}"/>
    <cellStyle name="Currency0 2 11 7 8" xfId="23329" xr:uid="{00000000-0005-0000-0000-0000AD330000}"/>
    <cellStyle name="Currency0 2 11 8" xfId="16124" xr:uid="{00000000-0005-0000-0000-0000AE330000}"/>
    <cellStyle name="Currency0 2 12" xfId="1503" xr:uid="{00000000-0005-0000-0000-0000AF330000}"/>
    <cellStyle name="Currency0 2 12 2" xfId="8084" xr:uid="{00000000-0005-0000-0000-0000B0330000}"/>
    <cellStyle name="Currency0 2 12 2 2" xfId="6712" xr:uid="{00000000-0005-0000-0000-0000B1330000}"/>
    <cellStyle name="Currency0 2 12 2 2 2" xfId="21461" xr:uid="{00000000-0005-0000-0000-0000B2330000}"/>
    <cellStyle name="Currency0 2 12 2 3" xfId="10336" xr:uid="{00000000-0005-0000-0000-0000B3330000}"/>
    <cellStyle name="Currency0 2 12 2 3 2" xfId="25072" xr:uid="{00000000-0005-0000-0000-0000B4330000}"/>
    <cellStyle name="Currency0 2 12 2 4" xfId="10936" xr:uid="{00000000-0005-0000-0000-0000B5330000}"/>
    <cellStyle name="Currency0 2 12 2 4 2" xfId="25672" xr:uid="{00000000-0005-0000-0000-0000B6330000}"/>
    <cellStyle name="Currency0 2 12 2 5" xfId="10719" xr:uid="{00000000-0005-0000-0000-0000B7330000}"/>
    <cellStyle name="Currency0 2 12 2 5 2" xfId="25455" xr:uid="{00000000-0005-0000-0000-0000B8330000}"/>
    <cellStyle name="Currency0 2 12 2 6" xfId="10050" xr:uid="{00000000-0005-0000-0000-0000B9330000}"/>
    <cellStyle name="Currency0 2 12 2 6 2" xfId="24786" xr:uid="{00000000-0005-0000-0000-0000BA330000}"/>
    <cellStyle name="Currency0 2 12 2 7" xfId="11235" xr:uid="{00000000-0005-0000-0000-0000BB330000}"/>
    <cellStyle name="Currency0 2 12 2 7 2" xfId="25971" xr:uid="{00000000-0005-0000-0000-0000BC330000}"/>
    <cellStyle name="Currency0 2 12 2 8" xfId="22824" xr:uid="{00000000-0005-0000-0000-0000BD330000}"/>
    <cellStyle name="Currency0 2 12 3" xfId="6813" xr:uid="{00000000-0005-0000-0000-0000BE330000}"/>
    <cellStyle name="Currency0 2 12 3 2" xfId="7120" xr:uid="{00000000-0005-0000-0000-0000BF330000}"/>
    <cellStyle name="Currency0 2 12 3 2 2" xfId="21866" xr:uid="{00000000-0005-0000-0000-0000C0330000}"/>
    <cellStyle name="Currency0 2 12 3 3" xfId="10527" xr:uid="{00000000-0005-0000-0000-0000C1330000}"/>
    <cellStyle name="Currency0 2 12 3 3 2" xfId="25263" xr:uid="{00000000-0005-0000-0000-0000C2330000}"/>
    <cellStyle name="Currency0 2 12 3 4" xfId="9796" xr:uid="{00000000-0005-0000-0000-0000C3330000}"/>
    <cellStyle name="Currency0 2 12 3 4 2" xfId="24532" xr:uid="{00000000-0005-0000-0000-0000C4330000}"/>
    <cellStyle name="Currency0 2 12 3 5" xfId="10035" xr:uid="{00000000-0005-0000-0000-0000C5330000}"/>
    <cellStyle name="Currency0 2 12 3 5 2" xfId="24771" xr:uid="{00000000-0005-0000-0000-0000C6330000}"/>
    <cellStyle name="Currency0 2 12 3 6" xfId="11034" xr:uid="{00000000-0005-0000-0000-0000C7330000}"/>
    <cellStyle name="Currency0 2 12 3 6 2" xfId="25770" xr:uid="{00000000-0005-0000-0000-0000C8330000}"/>
    <cellStyle name="Currency0 2 12 3 7" xfId="9727" xr:uid="{00000000-0005-0000-0000-0000C9330000}"/>
    <cellStyle name="Currency0 2 12 3 7 2" xfId="24463" xr:uid="{00000000-0005-0000-0000-0000CA330000}"/>
    <cellStyle name="Currency0 2 12 3 8" xfId="21562" xr:uid="{00000000-0005-0000-0000-0000CB330000}"/>
    <cellStyle name="Currency0 2 12 4" xfId="8369" xr:uid="{00000000-0005-0000-0000-0000CC330000}"/>
    <cellStyle name="Currency0 2 12 4 2" xfId="6637" xr:uid="{00000000-0005-0000-0000-0000CD330000}"/>
    <cellStyle name="Currency0 2 12 4 2 2" xfId="21386" xr:uid="{00000000-0005-0000-0000-0000CE330000}"/>
    <cellStyle name="Currency0 2 12 4 3" xfId="11064" xr:uid="{00000000-0005-0000-0000-0000CF330000}"/>
    <cellStyle name="Currency0 2 12 4 3 2" xfId="25800" xr:uid="{00000000-0005-0000-0000-0000D0330000}"/>
    <cellStyle name="Currency0 2 12 4 4" xfId="9958" xr:uid="{00000000-0005-0000-0000-0000D1330000}"/>
    <cellStyle name="Currency0 2 12 4 4 2" xfId="24694" xr:uid="{00000000-0005-0000-0000-0000D2330000}"/>
    <cellStyle name="Currency0 2 12 4 5" xfId="10054" xr:uid="{00000000-0005-0000-0000-0000D3330000}"/>
    <cellStyle name="Currency0 2 12 4 5 2" xfId="24790" xr:uid="{00000000-0005-0000-0000-0000D4330000}"/>
    <cellStyle name="Currency0 2 12 4 6" xfId="12138" xr:uid="{00000000-0005-0000-0000-0000D5330000}"/>
    <cellStyle name="Currency0 2 12 4 6 2" xfId="26874" xr:uid="{00000000-0005-0000-0000-0000D6330000}"/>
    <cellStyle name="Currency0 2 12 4 7" xfId="12622" xr:uid="{00000000-0005-0000-0000-0000D7330000}"/>
    <cellStyle name="Currency0 2 12 4 7 2" xfId="27358" xr:uid="{00000000-0005-0000-0000-0000D8330000}"/>
    <cellStyle name="Currency0 2 12 4 8" xfId="23109" xr:uid="{00000000-0005-0000-0000-0000D9330000}"/>
    <cellStyle name="Currency0 2 12 5" xfId="8572" xr:uid="{00000000-0005-0000-0000-0000DA330000}"/>
    <cellStyle name="Currency0 2 12 5 2" xfId="9106" xr:uid="{00000000-0005-0000-0000-0000DB330000}"/>
    <cellStyle name="Currency0 2 12 5 2 2" xfId="23843" xr:uid="{00000000-0005-0000-0000-0000DC330000}"/>
    <cellStyle name="Currency0 2 12 5 3" xfId="11267" xr:uid="{00000000-0005-0000-0000-0000DD330000}"/>
    <cellStyle name="Currency0 2 12 5 3 2" xfId="26003" xr:uid="{00000000-0005-0000-0000-0000DE330000}"/>
    <cellStyle name="Currency0 2 12 5 4" xfId="11811" xr:uid="{00000000-0005-0000-0000-0000DF330000}"/>
    <cellStyle name="Currency0 2 12 5 4 2" xfId="26547" xr:uid="{00000000-0005-0000-0000-0000E0330000}"/>
    <cellStyle name="Currency0 2 12 5 5" xfId="12315" xr:uid="{00000000-0005-0000-0000-0000E1330000}"/>
    <cellStyle name="Currency0 2 12 5 5 2" xfId="27051" xr:uid="{00000000-0005-0000-0000-0000E2330000}"/>
    <cellStyle name="Currency0 2 12 5 6" xfId="12783" xr:uid="{00000000-0005-0000-0000-0000E3330000}"/>
    <cellStyle name="Currency0 2 12 5 6 2" xfId="27519" xr:uid="{00000000-0005-0000-0000-0000E4330000}"/>
    <cellStyle name="Currency0 2 12 5 7" xfId="13219" xr:uid="{00000000-0005-0000-0000-0000E5330000}"/>
    <cellStyle name="Currency0 2 12 5 7 2" xfId="27955" xr:uid="{00000000-0005-0000-0000-0000E6330000}"/>
    <cellStyle name="Currency0 2 12 5 8" xfId="23311" xr:uid="{00000000-0005-0000-0000-0000E7330000}"/>
    <cellStyle name="Currency0 2 12 6" xfId="7047" xr:uid="{00000000-0005-0000-0000-0000E8330000}"/>
    <cellStyle name="Currency0 2 12 6 2" xfId="9032" xr:uid="{00000000-0005-0000-0000-0000E9330000}"/>
    <cellStyle name="Currency0 2 12 6 2 2" xfId="23769" xr:uid="{00000000-0005-0000-0000-0000EA330000}"/>
    <cellStyle name="Currency0 2 12 6 3" xfId="11456" xr:uid="{00000000-0005-0000-0000-0000EB330000}"/>
    <cellStyle name="Currency0 2 12 6 3 2" xfId="26192" xr:uid="{00000000-0005-0000-0000-0000EC330000}"/>
    <cellStyle name="Currency0 2 12 6 4" xfId="11992" xr:uid="{00000000-0005-0000-0000-0000ED330000}"/>
    <cellStyle name="Currency0 2 12 6 4 2" xfId="26728" xr:uid="{00000000-0005-0000-0000-0000EE330000}"/>
    <cellStyle name="Currency0 2 12 6 5" xfId="12481" xr:uid="{00000000-0005-0000-0000-0000EF330000}"/>
    <cellStyle name="Currency0 2 12 6 5 2" xfId="27217" xr:uid="{00000000-0005-0000-0000-0000F0330000}"/>
    <cellStyle name="Currency0 2 12 6 6" xfId="12935" xr:uid="{00000000-0005-0000-0000-0000F1330000}"/>
    <cellStyle name="Currency0 2 12 6 6 2" xfId="27671" xr:uid="{00000000-0005-0000-0000-0000F2330000}"/>
    <cellStyle name="Currency0 2 12 6 7" xfId="13353" xr:uid="{00000000-0005-0000-0000-0000F3330000}"/>
    <cellStyle name="Currency0 2 12 6 7 2" xfId="28089" xr:uid="{00000000-0005-0000-0000-0000F4330000}"/>
    <cellStyle name="Currency0 2 12 6 8" xfId="21793" xr:uid="{00000000-0005-0000-0000-0000F5330000}"/>
    <cellStyle name="Currency0 2 12 7" xfId="7360" xr:uid="{00000000-0005-0000-0000-0000F6330000}"/>
    <cellStyle name="Currency0 2 12 7 2" xfId="9459" xr:uid="{00000000-0005-0000-0000-0000F7330000}"/>
    <cellStyle name="Currency0 2 12 7 2 2" xfId="24195" xr:uid="{00000000-0005-0000-0000-0000F8330000}"/>
    <cellStyle name="Currency0 2 12 7 3" xfId="11652" xr:uid="{00000000-0005-0000-0000-0000F9330000}"/>
    <cellStyle name="Currency0 2 12 7 3 2" xfId="26388" xr:uid="{00000000-0005-0000-0000-0000FA330000}"/>
    <cellStyle name="Currency0 2 12 7 4" xfId="12167" xr:uid="{00000000-0005-0000-0000-0000FB330000}"/>
    <cellStyle name="Currency0 2 12 7 4 2" xfId="26903" xr:uid="{00000000-0005-0000-0000-0000FC330000}"/>
    <cellStyle name="Currency0 2 12 7 5" xfId="12641" xr:uid="{00000000-0005-0000-0000-0000FD330000}"/>
    <cellStyle name="Currency0 2 12 7 5 2" xfId="27377" xr:uid="{00000000-0005-0000-0000-0000FE330000}"/>
    <cellStyle name="Currency0 2 12 7 6" xfId="13084" xr:uid="{00000000-0005-0000-0000-0000FF330000}"/>
    <cellStyle name="Currency0 2 12 7 6 2" xfId="27820" xr:uid="{00000000-0005-0000-0000-000000340000}"/>
    <cellStyle name="Currency0 2 12 7 7" xfId="13487" xr:uid="{00000000-0005-0000-0000-000001340000}"/>
    <cellStyle name="Currency0 2 12 7 7 2" xfId="28223" xr:uid="{00000000-0005-0000-0000-000002340000}"/>
    <cellStyle name="Currency0 2 12 7 8" xfId="22104" xr:uid="{00000000-0005-0000-0000-000003340000}"/>
    <cellStyle name="Currency0 2 12 8" xfId="16300" xr:uid="{00000000-0005-0000-0000-000004340000}"/>
    <cellStyle name="Currency0 2 13" xfId="1679" xr:uid="{00000000-0005-0000-0000-000005340000}"/>
    <cellStyle name="Currency0 2 13 2" xfId="8389" xr:uid="{00000000-0005-0000-0000-000006340000}"/>
    <cellStyle name="Currency0 2 13 2 2" xfId="8800" xr:uid="{00000000-0005-0000-0000-000007340000}"/>
    <cellStyle name="Currency0 2 13 2 2 2" xfId="23538" xr:uid="{00000000-0005-0000-0000-000008340000}"/>
    <cellStyle name="Currency0 2 13 2 3" xfId="10376" xr:uid="{00000000-0005-0000-0000-000009340000}"/>
    <cellStyle name="Currency0 2 13 2 3 2" xfId="25112" xr:uid="{00000000-0005-0000-0000-00000A340000}"/>
    <cellStyle name="Currency0 2 13 2 4" xfId="11111" xr:uid="{00000000-0005-0000-0000-00000B340000}"/>
    <cellStyle name="Currency0 2 13 2 4 2" xfId="25847" xr:uid="{00000000-0005-0000-0000-00000C340000}"/>
    <cellStyle name="Currency0 2 13 2 5" xfId="9844" xr:uid="{00000000-0005-0000-0000-00000D340000}"/>
    <cellStyle name="Currency0 2 13 2 5 2" xfId="24580" xr:uid="{00000000-0005-0000-0000-00000E340000}"/>
    <cellStyle name="Currency0 2 13 2 6" xfId="12005" xr:uid="{00000000-0005-0000-0000-00000F340000}"/>
    <cellStyle name="Currency0 2 13 2 6 2" xfId="26741" xr:uid="{00000000-0005-0000-0000-000010340000}"/>
    <cellStyle name="Currency0 2 13 2 7" xfId="12494" xr:uid="{00000000-0005-0000-0000-000011340000}"/>
    <cellStyle name="Currency0 2 13 2 7 2" xfId="27230" xr:uid="{00000000-0005-0000-0000-000012340000}"/>
    <cellStyle name="Currency0 2 13 2 8" xfId="23128" xr:uid="{00000000-0005-0000-0000-000013340000}"/>
    <cellStyle name="Currency0 2 13 3" xfId="7096" xr:uid="{00000000-0005-0000-0000-000014340000}"/>
    <cellStyle name="Currency0 2 13 3 2" xfId="7768" xr:uid="{00000000-0005-0000-0000-000015340000}"/>
    <cellStyle name="Currency0 2 13 3 2 2" xfId="22508" xr:uid="{00000000-0005-0000-0000-000016340000}"/>
    <cellStyle name="Currency0 2 13 3 3" xfId="10567" xr:uid="{00000000-0005-0000-0000-000017340000}"/>
    <cellStyle name="Currency0 2 13 3 3 2" xfId="25303" xr:uid="{00000000-0005-0000-0000-000018340000}"/>
    <cellStyle name="Currency0 2 13 3 4" xfId="11650" xr:uid="{00000000-0005-0000-0000-000019340000}"/>
    <cellStyle name="Currency0 2 13 3 4 2" xfId="26386" xr:uid="{00000000-0005-0000-0000-00001A340000}"/>
    <cellStyle name="Currency0 2 13 3 5" xfId="11217" xr:uid="{00000000-0005-0000-0000-00001B340000}"/>
    <cellStyle name="Currency0 2 13 3 5 2" xfId="25953" xr:uid="{00000000-0005-0000-0000-00001C340000}"/>
    <cellStyle name="Currency0 2 13 3 6" xfId="11618" xr:uid="{00000000-0005-0000-0000-00001D340000}"/>
    <cellStyle name="Currency0 2 13 3 6 2" xfId="26354" xr:uid="{00000000-0005-0000-0000-00001E340000}"/>
    <cellStyle name="Currency0 2 13 3 7" xfId="10883" xr:uid="{00000000-0005-0000-0000-00001F340000}"/>
    <cellStyle name="Currency0 2 13 3 7 2" xfId="25619" xr:uid="{00000000-0005-0000-0000-000020340000}"/>
    <cellStyle name="Currency0 2 13 3 8" xfId="21842" xr:uid="{00000000-0005-0000-0000-000021340000}"/>
    <cellStyle name="Currency0 2 13 4" xfId="7421" xr:uid="{00000000-0005-0000-0000-000022340000}"/>
    <cellStyle name="Currency0 2 13 4 2" xfId="6820" xr:uid="{00000000-0005-0000-0000-000023340000}"/>
    <cellStyle name="Currency0 2 13 4 2 2" xfId="21569" xr:uid="{00000000-0005-0000-0000-000024340000}"/>
    <cellStyle name="Currency0 2 13 4 3" xfId="11105" xr:uid="{00000000-0005-0000-0000-000025340000}"/>
    <cellStyle name="Currency0 2 13 4 3 2" xfId="25841" xr:uid="{00000000-0005-0000-0000-000026340000}"/>
    <cellStyle name="Currency0 2 13 4 4" xfId="9837" xr:uid="{00000000-0005-0000-0000-000027340000}"/>
    <cellStyle name="Currency0 2 13 4 4 2" xfId="24573" xr:uid="{00000000-0005-0000-0000-000028340000}"/>
    <cellStyle name="Currency0 2 13 4 5" xfId="11976" xr:uid="{00000000-0005-0000-0000-000029340000}"/>
    <cellStyle name="Currency0 2 13 4 5 2" xfId="26712" xr:uid="{00000000-0005-0000-0000-00002A340000}"/>
    <cellStyle name="Currency0 2 13 4 6" xfId="12468" xr:uid="{00000000-0005-0000-0000-00002B340000}"/>
    <cellStyle name="Currency0 2 13 4 6 2" xfId="27204" xr:uid="{00000000-0005-0000-0000-00002C340000}"/>
    <cellStyle name="Currency0 2 13 4 7" xfId="12926" xr:uid="{00000000-0005-0000-0000-00002D340000}"/>
    <cellStyle name="Currency0 2 13 4 7 2" xfId="27662" xr:uid="{00000000-0005-0000-0000-00002E340000}"/>
    <cellStyle name="Currency0 2 13 4 8" xfId="22165" xr:uid="{00000000-0005-0000-0000-00002F340000}"/>
    <cellStyle name="Currency0 2 13 5" xfId="7412" xr:uid="{00000000-0005-0000-0000-000030340000}"/>
    <cellStyle name="Currency0 2 13 5 2" xfId="8592" xr:uid="{00000000-0005-0000-0000-000031340000}"/>
    <cellStyle name="Currency0 2 13 5 2 2" xfId="23331" xr:uid="{00000000-0005-0000-0000-000032340000}"/>
    <cellStyle name="Currency0 2 13 5 3" xfId="11311" xr:uid="{00000000-0005-0000-0000-000033340000}"/>
    <cellStyle name="Currency0 2 13 5 3 2" xfId="26047" xr:uid="{00000000-0005-0000-0000-000034340000}"/>
    <cellStyle name="Currency0 2 13 5 4" xfId="11850" xr:uid="{00000000-0005-0000-0000-000035340000}"/>
    <cellStyle name="Currency0 2 13 5 4 2" xfId="26586" xr:uid="{00000000-0005-0000-0000-000036340000}"/>
    <cellStyle name="Currency0 2 13 5 5" xfId="12353" xr:uid="{00000000-0005-0000-0000-000037340000}"/>
    <cellStyle name="Currency0 2 13 5 5 2" xfId="27089" xr:uid="{00000000-0005-0000-0000-000038340000}"/>
    <cellStyle name="Currency0 2 13 5 6" xfId="12819" xr:uid="{00000000-0005-0000-0000-000039340000}"/>
    <cellStyle name="Currency0 2 13 5 6 2" xfId="27555" xr:uid="{00000000-0005-0000-0000-00003A340000}"/>
    <cellStyle name="Currency0 2 13 5 7" xfId="13254" xr:uid="{00000000-0005-0000-0000-00003B340000}"/>
    <cellStyle name="Currency0 2 13 5 7 2" xfId="27990" xr:uid="{00000000-0005-0000-0000-00003C340000}"/>
    <cellStyle name="Currency0 2 13 5 8" xfId="22156" xr:uid="{00000000-0005-0000-0000-00003D340000}"/>
    <cellStyle name="Currency0 2 13 6" xfId="6816" xr:uid="{00000000-0005-0000-0000-00003E340000}"/>
    <cellStyle name="Currency0 2 13 6 2" xfId="7761" xr:uid="{00000000-0005-0000-0000-00003F340000}"/>
    <cellStyle name="Currency0 2 13 6 2 2" xfId="22501" xr:uid="{00000000-0005-0000-0000-000040340000}"/>
    <cellStyle name="Currency0 2 13 6 3" xfId="11496" xr:uid="{00000000-0005-0000-0000-000041340000}"/>
    <cellStyle name="Currency0 2 13 6 3 2" xfId="26232" xr:uid="{00000000-0005-0000-0000-000042340000}"/>
    <cellStyle name="Currency0 2 13 6 4" xfId="12031" xr:uid="{00000000-0005-0000-0000-000043340000}"/>
    <cellStyle name="Currency0 2 13 6 4 2" xfId="26767" xr:uid="{00000000-0005-0000-0000-000044340000}"/>
    <cellStyle name="Currency0 2 13 6 5" xfId="12518" xr:uid="{00000000-0005-0000-0000-000045340000}"/>
    <cellStyle name="Currency0 2 13 6 5 2" xfId="27254" xr:uid="{00000000-0005-0000-0000-000046340000}"/>
    <cellStyle name="Currency0 2 13 6 6" xfId="12971" xr:uid="{00000000-0005-0000-0000-000047340000}"/>
    <cellStyle name="Currency0 2 13 6 6 2" xfId="27707" xr:uid="{00000000-0005-0000-0000-000048340000}"/>
    <cellStyle name="Currency0 2 13 6 7" xfId="13388" xr:uid="{00000000-0005-0000-0000-000049340000}"/>
    <cellStyle name="Currency0 2 13 6 7 2" xfId="28124" xr:uid="{00000000-0005-0000-0000-00004A340000}"/>
    <cellStyle name="Currency0 2 13 6 8" xfId="21565" xr:uid="{00000000-0005-0000-0000-00004B340000}"/>
    <cellStyle name="Currency0 2 13 7" xfId="8314" xr:uid="{00000000-0005-0000-0000-00004C340000}"/>
    <cellStyle name="Currency0 2 13 7 2" xfId="9494" xr:uid="{00000000-0005-0000-0000-00004D340000}"/>
    <cellStyle name="Currency0 2 13 7 2 2" xfId="24230" xr:uid="{00000000-0005-0000-0000-00004E340000}"/>
    <cellStyle name="Currency0 2 13 7 3" xfId="11692" xr:uid="{00000000-0005-0000-0000-00004F340000}"/>
    <cellStyle name="Currency0 2 13 7 3 2" xfId="26428" xr:uid="{00000000-0005-0000-0000-000050340000}"/>
    <cellStyle name="Currency0 2 13 7 4" xfId="12207" xr:uid="{00000000-0005-0000-0000-000051340000}"/>
    <cellStyle name="Currency0 2 13 7 4 2" xfId="26943" xr:uid="{00000000-0005-0000-0000-000052340000}"/>
    <cellStyle name="Currency0 2 13 7 5" xfId="12678" xr:uid="{00000000-0005-0000-0000-000053340000}"/>
    <cellStyle name="Currency0 2 13 7 5 2" xfId="27414" xr:uid="{00000000-0005-0000-0000-000054340000}"/>
    <cellStyle name="Currency0 2 13 7 6" xfId="13120" xr:uid="{00000000-0005-0000-0000-000055340000}"/>
    <cellStyle name="Currency0 2 13 7 6 2" xfId="27856" xr:uid="{00000000-0005-0000-0000-000056340000}"/>
    <cellStyle name="Currency0 2 13 7 7" xfId="13522" xr:uid="{00000000-0005-0000-0000-000057340000}"/>
    <cellStyle name="Currency0 2 13 7 7 2" xfId="28258" xr:uid="{00000000-0005-0000-0000-000058340000}"/>
    <cellStyle name="Currency0 2 13 7 8" xfId="23054" xr:uid="{00000000-0005-0000-0000-000059340000}"/>
    <cellStyle name="Currency0 2 13 8" xfId="16476" xr:uid="{00000000-0005-0000-0000-00005A340000}"/>
    <cellStyle name="Currency0 2 14" xfId="1853" xr:uid="{00000000-0005-0000-0000-00005B340000}"/>
    <cellStyle name="Currency0 2 14 2" xfId="7333" xr:uid="{00000000-0005-0000-0000-00005C340000}"/>
    <cellStyle name="Currency0 2 14 2 2" xfId="7624" xr:uid="{00000000-0005-0000-0000-00005D340000}"/>
    <cellStyle name="Currency0 2 14 2 2 2" xfId="22365" xr:uid="{00000000-0005-0000-0000-00005E340000}"/>
    <cellStyle name="Currency0 2 14 2 3" xfId="10467" xr:uid="{00000000-0005-0000-0000-00005F340000}"/>
    <cellStyle name="Currency0 2 14 2 3 2" xfId="25203" xr:uid="{00000000-0005-0000-0000-000060340000}"/>
    <cellStyle name="Currency0 2 14 2 4" xfId="10144" xr:uid="{00000000-0005-0000-0000-000061340000}"/>
    <cellStyle name="Currency0 2 14 2 4 2" xfId="24880" xr:uid="{00000000-0005-0000-0000-000062340000}"/>
    <cellStyle name="Currency0 2 14 2 5" xfId="10714" xr:uid="{00000000-0005-0000-0000-000063340000}"/>
    <cellStyle name="Currency0 2 14 2 5 2" xfId="25450" xr:uid="{00000000-0005-0000-0000-000064340000}"/>
    <cellStyle name="Currency0 2 14 2 6" xfId="9806" xr:uid="{00000000-0005-0000-0000-000065340000}"/>
    <cellStyle name="Currency0 2 14 2 6 2" xfId="24542" xr:uid="{00000000-0005-0000-0000-000066340000}"/>
    <cellStyle name="Currency0 2 14 2 7" xfId="11628" xr:uid="{00000000-0005-0000-0000-000067340000}"/>
    <cellStyle name="Currency0 2 14 2 7 2" xfId="26364" xr:uid="{00000000-0005-0000-0000-000068340000}"/>
    <cellStyle name="Currency0 2 14 2 8" xfId="22077" xr:uid="{00000000-0005-0000-0000-000069340000}"/>
    <cellStyle name="Currency0 2 14 3" xfId="6742" xr:uid="{00000000-0005-0000-0000-00006A340000}"/>
    <cellStyle name="Currency0 2 14 3 2" xfId="8115" xr:uid="{00000000-0005-0000-0000-00006B340000}"/>
    <cellStyle name="Currency0 2 14 3 2 2" xfId="22855" xr:uid="{00000000-0005-0000-0000-00006C340000}"/>
    <cellStyle name="Currency0 2 14 3 3" xfId="10665" xr:uid="{00000000-0005-0000-0000-00006D340000}"/>
    <cellStyle name="Currency0 2 14 3 3 2" xfId="25401" xr:uid="{00000000-0005-0000-0000-00006E340000}"/>
    <cellStyle name="Currency0 2 14 3 4" xfId="10329" xr:uid="{00000000-0005-0000-0000-00006F340000}"/>
    <cellStyle name="Currency0 2 14 3 4 2" xfId="25065" xr:uid="{00000000-0005-0000-0000-000070340000}"/>
    <cellStyle name="Currency0 2 14 3 5" xfId="11425" xr:uid="{00000000-0005-0000-0000-000071340000}"/>
    <cellStyle name="Currency0 2 14 3 5 2" xfId="26161" xr:uid="{00000000-0005-0000-0000-000072340000}"/>
    <cellStyle name="Currency0 2 14 3 6" xfId="9889" xr:uid="{00000000-0005-0000-0000-000073340000}"/>
    <cellStyle name="Currency0 2 14 3 6 2" xfId="24625" xr:uid="{00000000-0005-0000-0000-000074340000}"/>
    <cellStyle name="Currency0 2 14 3 7" xfId="11982" xr:uid="{00000000-0005-0000-0000-000075340000}"/>
    <cellStyle name="Currency0 2 14 3 7 2" xfId="26718" xr:uid="{00000000-0005-0000-0000-000076340000}"/>
    <cellStyle name="Currency0 2 14 3 8" xfId="21491" xr:uid="{00000000-0005-0000-0000-000077340000}"/>
    <cellStyle name="Currency0 2 14 4" xfId="6877" xr:uid="{00000000-0005-0000-0000-000078340000}"/>
    <cellStyle name="Currency0 2 14 4 2" xfId="8007" xr:uid="{00000000-0005-0000-0000-000079340000}"/>
    <cellStyle name="Currency0 2 14 4 2 2" xfId="22747" xr:uid="{00000000-0005-0000-0000-00007A340000}"/>
    <cellStyle name="Currency0 2 14 4 3" xfId="11198" xr:uid="{00000000-0005-0000-0000-00007B340000}"/>
    <cellStyle name="Currency0 2 14 4 3 2" xfId="25934" xr:uid="{00000000-0005-0000-0000-00007C340000}"/>
    <cellStyle name="Currency0 2 14 4 4" xfId="9708" xr:uid="{00000000-0005-0000-0000-00007D340000}"/>
    <cellStyle name="Currency0 2 14 4 4 2" xfId="24444" xr:uid="{00000000-0005-0000-0000-00007E340000}"/>
    <cellStyle name="Currency0 2 14 4 5" xfId="11972" xr:uid="{00000000-0005-0000-0000-00007F340000}"/>
    <cellStyle name="Currency0 2 14 4 5 2" xfId="26708" xr:uid="{00000000-0005-0000-0000-000080340000}"/>
    <cellStyle name="Currency0 2 14 4 6" xfId="12464" xr:uid="{00000000-0005-0000-0000-000081340000}"/>
    <cellStyle name="Currency0 2 14 4 6 2" xfId="27200" xr:uid="{00000000-0005-0000-0000-000082340000}"/>
    <cellStyle name="Currency0 2 14 4 7" xfId="12922" xr:uid="{00000000-0005-0000-0000-000083340000}"/>
    <cellStyle name="Currency0 2 14 4 7 2" xfId="27658" xr:uid="{00000000-0005-0000-0000-000084340000}"/>
    <cellStyle name="Currency0 2 14 4 8" xfId="21626" xr:uid="{00000000-0005-0000-0000-000085340000}"/>
    <cellStyle name="Currency0 2 14 5" xfId="6624" xr:uid="{00000000-0005-0000-0000-000086340000}"/>
    <cellStyle name="Currency0 2 14 5 2" xfId="7728" xr:uid="{00000000-0005-0000-0000-000087340000}"/>
    <cellStyle name="Currency0 2 14 5 2 2" xfId="22468" xr:uid="{00000000-0005-0000-0000-000088340000}"/>
    <cellStyle name="Currency0 2 14 5 3" xfId="11408" xr:uid="{00000000-0005-0000-0000-000089340000}"/>
    <cellStyle name="Currency0 2 14 5 3 2" xfId="26144" xr:uid="{00000000-0005-0000-0000-00008A340000}"/>
    <cellStyle name="Currency0 2 14 5 4" xfId="11945" xr:uid="{00000000-0005-0000-0000-00008B340000}"/>
    <cellStyle name="Currency0 2 14 5 4 2" xfId="26681" xr:uid="{00000000-0005-0000-0000-00008C340000}"/>
    <cellStyle name="Currency0 2 14 5 5" xfId="12445" xr:uid="{00000000-0005-0000-0000-00008D340000}"/>
    <cellStyle name="Currency0 2 14 5 5 2" xfId="27181" xr:uid="{00000000-0005-0000-0000-00008E340000}"/>
    <cellStyle name="Currency0 2 14 5 6" xfId="12909" xr:uid="{00000000-0005-0000-0000-00008F340000}"/>
    <cellStyle name="Currency0 2 14 5 6 2" xfId="27645" xr:uid="{00000000-0005-0000-0000-000090340000}"/>
    <cellStyle name="Currency0 2 14 5 7" xfId="13341" xr:uid="{00000000-0005-0000-0000-000091340000}"/>
    <cellStyle name="Currency0 2 14 5 7 2" xfId="28077" xr:uid="{00000000-0005-0000-0000-000092340000}"/>
    <cellStyle name="Currency0 2 14 5 8" xfId="21373" xr:uid="{00000000-0005-0000-0000-000093340000}"/>
    <cellStyle name="Currency0 2 14 6" xfId="6514" xr:uid="{00000000-0005-0000-0000-000094340000}"/>
    <cellStyle name="Currency0 2 14 6 2" xfId="8624" xr:uid="{00000000-0005-0000-0000-000095340000}"/>
    <cellStyle name="Currency0 2 14 6 2 2" xfId="23363" xr:uid="{00000000-0005-0000-0000-000096340000}"/>
    <cellStyle name="Currency0 2 14 6 3" xfId="11590" xr:uid="{00000000-0005-0000-0000-000097340000}"/>
    <cellStyle name="Currency0 2 14 6 3 2" xfId="26326" xr:uid="{00000000-0005-0000-0000-000098340000}"/>
    <cellStyle name="Currency0 2 14 6 4" xfId="12124" xr:uid="{00000000-0005-0000-0000-000099340000}"/>
    <cellStyle name="Currency0 2 14 6 4 2" xfId="26860" xr:uid="{00000000-0005-0000-0000-00009A340000}"/>
    <cellStyle name="Currency0 2 14 6 5" xfId="12609" xr:uid="{00000000-0005-0000-0000-00009B340000}"/>
    <cellStyle name="Currency0 2 14 6 5 2" xfId="27345" xr:uid="{00000000-0005-0000-0000-00009C340000}"/>
    <cellStyle name="Currency0 2 14 6 6" xfId="13061" xr:uid="{00000000-0005-0000-0000-00009D340000}"/>
    <cellStyle name="Currency0 2 14 6 6 2" xfId="27797" xr:uid="{00000000-0005-0000-0000-00009E340000}"/>
    <cellStyle name="Currency0 2 14 6 7" xfId="13475" xr:uid="{00000000-0005-0000-0000-00009F340000}"/>
    <cellStyle name="Currency0 2 14 6 7 2" xfId="28211" xr:uid="{00000000-0005-0000-0000-0000A0340000}"/>
    <cellStyle name="Currency0 2 14 6 8" xfId="21263" xr:uid="{00000000-0005-0000-0000-0000A1340000}"/>
    <cellStyle name="Currency0 2 14 7" xfId="7611" xr:uid="{00000000-0005-0000-0000-0000A2340000}"/>
    <cellStyle name="Currency0 2 14 7 2" xfId="9581" xr:uid="{00000000-0005-0000-0000-0000A3340000}"/>
    <cellStyle name="Currency0 2 14 7 2 2" xfId="24317" xr:uid="{00000000-0005-0000-0000-0000A4340000}"/>
    <cellStyle name="Currency0 2 14 7 3" xfId="11787" xr:uid="{00000000-0005-0000-0000-0000A5340000}"/>
    <cellStyle name="Currency0 2 14 7 3 2" xfId="26523" xr:uid="{00000000-0005-0000-0000-0000A6340000}"/>
    <cellStyle name="Currency0 2 14 7 4" xfId="12298" xr:uid="{00000000-0005-0000-0000-0000A7340000}"/>
    <cellStyle name="Currency0 2 14 7 4 2" xfId="27034" xr:uid="{00000000-0005-0000-0000-0000A8340000}"/>
    <cellStyle name="Currency0 2 14 7 5" xfId="12769" xr:uid="{00000000-0005-0000-0000-0000A9340000}"/>
    <cellStyle name="Currency0 2 14 7 5 2" xfId="27505" xr:uid="{00000000-0005-0000-0000-0000AA340000}"/>
    <cellStyle name="Currency0 2 14 7 6" xfId="13209" xr:uid="{00000000-0005-0000-0000-0000AB340000}"/>
    <cellStyle name="Currency0 2 14 7 6 2" xfId="27945" xr:uid="{00000000-0005-0000-0000-0000AC340000}"/>
    <cellStyle name="Currency0 2 14 7 7" xfId="13609" xr:uid="{00000000-0005-0000-0000-0000AD340000}"/>
    <cellStyle name="Currency0 2 14 7 7 2" xfId="28345" xr:uid="{00000000-0005-0000-0000-0000AE340000}"/>
    <cellStyle name="Currency0 2 14 7 8" xfId="22352" xr:uid="{00000000-0005-0000-0000-0000AF340000}"/>
    <cellStyle name="Currency0 2 14 8" xfId="16650" xr:uid="{00000000-0005-0000-0000-0000B0340000}"/>
    <cellStyle name="Currency0 2 15" xfId="2025" xr:uid="{00000000-0005-0000-0000-0000B1340000}"/>
    <cellStyle name="Currency0 2 15 2" xfId="7127" xr:uid="{00000000-0005-0000-0000-0000B2340000}"/>
    <cellStyle name="Currency0 2 15 2 2" xfId="8217" xr:uid="{00000000-0005-0000-0000-0000B3340000}"/>
    <cellStyle name="Currency0 2 15 2 2 2" xfId="22957" xr:uid="{00000000-0005-0000-0000-0000B4340000}"/>
    <cellStyle name="Currency0 2 15 2 3" xfId="10461" xr:uid="{00000000-0005-0000-0000-0000B5340000}"/>
    <cellStyle name="Currency0 2 15 2 3 2" xfId="25197" xr:uid="{00000000-0005-0000-0000-0000B6340000}"/>
    <cellStyle name="Currency0 2 15 2 4" xfId="10790" xr:uid="{00000000-0005-0000-0000-0000B7340000}"/>
    <cellStyle name="Currency0 2 15 2 4 2" xfId="25526" xr:uid="{00000000-0005-0000-0000-0000B8340000}"/>
    <cellStyle name="Currency0 2 15 2 5" xfId="11613" xr:uid="{00000000-0005-0000-0000-0000B9340000}"/>
    <cellStyle name="Currency0 2 15 2 5 2" xfId="26349" xr:uid="{00000000-0005-0000-0000-0000BA340000}"/>
    <cellStyle name="Currency0 2 15 2 6" xfId="10126" xr:uid="{00000000-0005-0000-0000-0000BB340000}"/>
    <cellStyle name="Currency0 2 15 2 6 2" xfId="24862" xr:uid="{00000000-0005-0000-0000-0000BC340000}"/>
    <cellStyle name="Currency0 2 15 2 7" xfId="10829" xr:uid="{00000000-0005-0000-0000-0000BD340000}"/>
    <cellStyle name="Currency0 2 15 2 7 2" xfId="25565" xr:uid="{00000000-0005-0000-0000-0000BE340000}"/>
    <cellStyle name="Currency0 2 15 2 8" xfId="21873" xr:uid="{00000000-0005-0000-0000-0000BF340000}"/>
    <cellStyle name="Currency0 2 15 3" xfId="7902" xr:uid="{00000000-0005-0000-0000-0000C0340000}"/>
    <cellStyle name="Currency0 2 15 3 2" xfId="7700" xr:uid="{00000000-0005-0000-0000-0000C1340000}"/>
    <cellStyle name="Currency0 2 15 3 2 2" xfId="22440" xr:uid="{00000000-0005-0000-0000-0000C2340000}"/>
    <cellStyle name="Currency0 2 15 3 3" xfId="10659" xr:uid="{00000000-0005-0000-0000-0000C3340000}"/>
    <cellStyle name="Currency0 2 15 3 3 2" xfId="25395" xr:uid="{00000000-0005-0000-0000-0000C4340000}"/>
    <cellStyle name="Currency0 2 15 3 4" xfId="10932" xr:uid="{00000000-0005-0000-0000-0000C5340000}"/>
    <cellStyle name="Currency0 2 15 3 4 2" xfId="25668" xr:uid="{00000000-0005-0000-0000-0000C6340000}"/>
    <cellStyle name="Currency0 2 15 3 5" xfId="9733" xr:uid="{00000000-0005-0000-0000-0000C7340000}"/>
    <cellStyle name="Currency0 2 15 3 5 2" xfId="24469" xr:uid="{00000000-0005-0000-0000-0000C8340000}"/>
    <cellStyle name="Currency0 2 15 3 6" xfId="9720" xr:uid="{00000000-0005-0000-0000-0000C9340000}"/>
    <cellStyle name="Currency0 2 15 3 6 2" xfId="24456" xr:uid="{00000000-0005-0000-0000-0000CA340000}"/>
    <cellStyle name="Currency0 2 15 3 7" xfId="10838" xr:uid="{00000000-0005-0000-0000-0000CB340000}"/>
    <cellStyle name="Currency0 2 15 3 7 2" xfId="25574" xr:uid="{00000000-0005-0000-0000-0000CC340000}"/>
    <cellStyle name="Currency0 2 15 3 8" xfId="22642" xr:uid="{00000000-0005-0000-0000-0000CD340000}"/>
    <cellStyle name="Currency0 2 15 4" xfId="7903" xr:uid="{00000000-0005-0000-0000-0000CE340000}"/>
    <cellStyle name="Currency0 2 15 4 2" xfId="8575" xr:uid="{00000000-0005-0000-0000-0000CF340000}"/>
    <cellStyle name="Currency0 2 15 4 2 2" xfId="23314" xr:uid="{00000000-0005-0000-0000-0000D0340000}"/>
    <cellStyle name="Currency0 2 15 4 3" xfId="11192" xr:uid="{00000000-0005-0000-0000-0000D1340000}"/>
    <cellStyle name="Currency0 2 15 4 3 2" xfId="25928" xr:uid="{00000000-0005-0000-0000-0000D2340000}"/>
    <cellStyle name="Currency0 2 15 4 4" xfId="10120" xr:uid="{00000000-0005-0000-0000-0000D3340000}"/>
    <cellStyle name="Currency0 2 15 4 4 2" xfId="24856" xr:uid="{00000000-0005-0000-0000-0000D4340000}"/>
    <cellStyle name="Currency0 2 15 4 5" xfId="10158" xr:uid="{00000000-0005-0000-0000-0000D5340000}"/>
    <cellStyle name="Currency0 2 15 4 5 2" xfId="24894" xr:uid="{00000000-0005-0000-0000-0000D6340000}"/>
    <cellStyle name="Currency0 2 15 4 6" xfId="9640" xr:uid="{00000000-0005-0000-0000-0000D7340000}"/>
    <cellStyle name="Currency0 2 15 4 6 2" xfId="24376" xr:uid="{00000000-0005-0000-0000-0000D8340000}"/>
    <cellStyle name="Currency0 2 15 4 7" xfId="10948" xr:uid="{00000000-0005-0000-0000-0000D9340000}"/>
    <cellStyle name="Currency0 2 15 4 7 2" xfId="25684" xr:uid="{00000000-0005-0000-0000-0000DA340000}"/>
    <cellStyle name="Currency0 2 15 4 8" xfId="22643" xr:uid="{00000000-0005-0000-0000-0000DB340000}"/>
    <cellStyle name="Currency0 2 15 5" xfId="7636" xr:uid="{00000000-0005-0000-0000-0000DC340000}"/>
    <cellStyle name="Currency0 2 15 5 2" xfId="6776" xr:uid="{00000000-0005-0000-0000-0000DD340000}"/>
    <cellStyle name="Currency0 2 15 5 2 2" xfId="21525" xr:uid="{00000000-0005-0000-0000-0000DE340000}"/>
    <cellStyle name="Currency0 2 15 5 3" xfId="11402" xr:uid="{00000000-0005-0000-0000-0000DF340000}"/>
    <cellStyle name="Currency0 2 15 5 3 2" xfId="26138" xr:uid="{00000000-0005-0000-0000-0000E0340000}"/>
    <cellStyle name="Currency0 2 15 5 4" xfId="11939" xr:uid="{00000000-0005-0000-0000-0000E1340000}"/>
    <cellStyle name="Currency0 2 15 5 4 2" xfId="26675" xr:uid="{00000000-0005-0000-0000-0000E2340000}"/>
    <cellStyle name="Currency0 2 15 5 5" xfId="12439" xr:uid="{00000000-0005-0000-0000-0000E3340000}"/>
    <cellStyle name="Currency0 2 15 5 5 2" xfId="27175" xr:uid="{00000000-0005-0000-0000-0000E4340000}"/>
    <cellStyle name="Currency0 2 15 5 6" xfId="12903" xr:uid="{00000000-0005-0000-0000-0000E5340000}"/>
    <cellStyle name="Currency0 2 15 5 6 2" xfId="27639" xr:uid="{00000000-0005-0000-0000-0000E6340000}"/>
    <cellStyle name="Currency0 2 15 5 7" xfId="13335" xr:uid="{00000000-0005-0000-0000-0000E7340000}"/>
    <cellStyle name="Currency0 2 15 5 7 2" xfId="28071" xr:uid="{00000000-0005-0000-0000-0000E8340000}"/>
    <cellStyle name="Currency0 2 15 5 8" xfId="22377" xr:uid="{00000000-0005-0000-0000-0000E9340000}"/>
    <cellStyle name="Currency0 2 15 6" xfId="7630" xr:uid="{00000000-0005-0000-0000-0000EA340000}"/>
    <cellStyle name="Currency0 2 15 6 2" xfId="6703" xr:uid="{00000000-0005-0000-0000-0000EB340000}"/>
    <cellStyle name="Currency0 2 15 6 2 2" xfId="21452" xr:uid="{00000000-0005-0000-0000-0000EC340000}"/>
    <cellStyle name="Currency0 2 15 6 3" xfId="11584" xr:uid="{00000000-0005-0000-0000-0000ED340000}"/>
    <cellStyle name="Currency0 2 15 6 3 2" xfId="26320" xr:uid="{00000000-0005-0000-0000-0000EE340000}"/>
    <cellStyle name="Currency0 2 15 6 4" xfId="12118" xr:uid="{00000000-0005-0000-0000-0000EF340000}"/>
    <cellStyle name="Currency0 2 15 6 4 2" xfId="26854" xr:uid="{00000000-0005-0000-0000-0000F0340000}"/>
    <cellStyle name="Currency0 2 15 6 5" xfId="12603" xr:uid="{00000000-0005-0000-0000-0000F1340000}"/>
    <cellStyle name="Currency0 2 15 6 5 2" xfId="27339" xr:uid="{00000000-0005-0000-0000-0000F2340000}"/>
    <cellStyle name="Currency0 2 15 6 6" xfId="13055" xr:uid="{00000000-0005-0000-0000-0000F3340000}"/>
    <cellStyle name="Currency0 2 15 6 6 2" xfId="27791" xr:uid="{00000000-0005-0000-0000-0000F4340000}"/>
    <cellStyle name="Currency0 2 15 6 7" xfId="13469" xr:uid="{00000000-0005-0000-0000-0000F5340000}"/>
    <cellStyle name="Currency0 2 15 6 7 2" xfId="28205" xr:uid="{00000000-0005-0000-0000-0000F6340000}"/>
    <cellStyle name="Currency0 2 15 6 8" xfId="22371" xr:uid="{00000000-0005-0000-0000-0000F7340000}"/>
    <cellStyle name="Currency0 2 15 7" xfId="6885" xr:uid="{00000000-0005-0000-0000-0000F8340000}"/>
    <cellStyle name="Currency0 2 15 7 2" xfId="9575" xr:uid="{00000000-0005-0000-0000-0000F9340000}"/>
    <cellStyle name="Currency0 2 15 7 2 2" xfId="24311" xr:uid="{00000000-0005-0000-0000-0000FA340000}"/>
    <cellStyle name="Currency0 2 15 7 3" xfId="11781" xr:uid="{00000000-0005-0000-0000-0000FB340000}"/>
    <cellStyle name="Currency0 2 15 7 3 2" xfId="26517" xr:uid="{00000000-0005-0000-0000-0000FC340000}"/>
    <cellStyle name="Currency0 2 15 7 4" xfId="12292" xr:uid="{00000000-0005-0000-0000-0000FD340000}"/>
    <cellStyle name="Currency0 2 15 7 4 2" xfId="27028" xr:uid="{00000000-0005-0000-0000-0000FE340000}"/>
    <cellStyle name="Currency0 2 15 7 5" xfId="12763" xr:uid="{00000000-0005-0000-0000-0000FF340000}"/>
    <cellStyle name="Currency0 2 15 7 5 2" xfId="27499" xr:uid="{00000000-0005-0000-0000-000000350000}"/>
    <cellStyle name="Currency0 2 15 7 6" xfId="13203" xr:uid="{00000000-0005-0000-0000-000001350000}"/>
    <cellStyle name="Currency0 2 15 7 6 2" xfId="27939" xr:uid="{00000000-0005-0000-0000-000002350000}"/>
    <cellStyle name="Currency0 2 15 7 7" xfId="13603" xr:uid="{00000000-0005-0000-0000-000003350000}"/>
    <cellStyle name="Currency0 2 15 7 7 2" xfId="28339" xr:uid="{00000000-0005-0000-0000-000004350000}"/>
    <cellStyle name="Currency0 2 15 7 8" xfId="21634" xr:uid="{00000000-0005-0000-0000-000005350000}"/>
    <cellStyle name="Currency0 2 15 8" xfId="16822" xr:uid="{00000000-0005-0000-0000-000006350000}"/>
    <cellStyle name="Currency0 2 16" xfId="2211" xr:uid="{00000000-0005-0000-0000-000007350000}"/>
    <cellStyle name="Currency0 2 16 2" xfId="7680" xr:uid="{00000000-0005-0000-0000-000008350000}"/>
    <cellStyle name="Currency0 2 16 2 2" xfId="22420" xr:uid="{00000000-0005-0000-0000-000009350000}"/>
    <cellStyle name="Currency0 2 16 3" xfId="6946" xr:uid="{00000000-0005-0000-0000-00000A350000}"/>
    <cellStyle name="Currency0 2 16 3 2" xfId="21693" xr:uid="{00000000-0005-0000-0000-00000B350000}"/>
    <cellStyle name="Currency0 2 16 4" xfId="7867" xr:uid="{00000000-0005-0000-0000-00000C350000}"/>
    <cellStyle name="Currency0 2 16 4 2" xfId="22607" xr:uid="{00000000-0005-0000-0000-00000D350000}"/>
    <cellStyle name="Currency0 2 16 5" xfId="9245" xr:uid="{00000000-0005-0000-0000-00000E350000}"/>
    <cellStyle name="Currency0 2 16 5 2" xfId="23982" xr:uid="{00000000-0005-0000-0000-00000F350000}"/>
    <cellStyle name="Currency0 2 16 6" xfId="9346" xr:uid="{00000000-0005-0000-0000-000010350000}"/>
    <cellStyle name="Currency0 2 16 6 2" xfId="24082" xr:uid="{00000000-0005-0000-0000-000011350000}"/>
    <cellStyle name="Currency0 2 16 7" xfId="17001" xr:uid="{00000000-0005-0000-0000-000012350000}"/>
    <cellStyle name="Currency0 2 17" xfId="2431" xr:uid="{00000000-0005-0000-0000-000013350000}"/>
    <cellStyle name="Currency0 2 17 2" xfId="8032" xr:uid="{00000000-0005-0000-0000-000014350000}"/>
    <cellStyle name="Currency0 2 17 2 2" xfId="22772" xr:uid="{00000000-0005-0000-0000-000015350000}"/>
    <cellStyle name="Currency0 2 17 3" xfId="7066" xr:uid="{00000000-0005-0000-0000-000016350000}"/>
    <cellStyle name="Currency0 2 17 3 2" xfId="21812" xr:uid="{00000000-0005-0000-0000-000017350000}"/>
    <cellStyle name="Currency0 2 17 4" xfId="8734" xr:uid="{00000000-0005-0000-0000-000018350000}"/>
    <cellStyle name="Currency0 2 17 4 2" xfId="23473" xr:uid="{00000000-0005-0000-0000-000019350000}"/>
    <cellStyle name="Currency0 2 17 5" xfId="7610" xr:uid="{00000000-0005-0000-0000-00001A350000}"/>
    <cellStyle name="Currency0 2 17 5 2" xfId="22351" xr:uid="{00000000-0005-0000-0000-00001B350000}"/>
    <cellStyle name="Currency0 2 17 6" xfId="8230" xr:uid="{00000000-0005-0000-0000-00001C350000}"/>
    <cellStyle name="Currency0 2 17 6 2" xfId="22970" xr:uid="{00000000-0005-0000-0000-00001D350000}"/>
    <cellStyle name="Currency0 2 17 7" xfId="17221" xr:uid="{00000000-0005-0000-0000-00001E350000}"/>
    <cellStyle name="Currency0 2 18" xfId="2359" xr:uid="{00000000-0005-0000-0000-00001F350000}"/>
    <cellStyle name="Currency0 2 18 2" xfId="17149" xr:uid="{00000000-0005-0000-0000-000020350000}"/>
    <cellStyle name="Currency0 2 19" xfId="3115" xr:uid="{00000000-0005-0000-0000-000021350000}"/>
    <cellStyle name="Currency0 2 19 2" xfId="17897" xr:uid="{00000000-0005-0000-0000-000022350000}"/>
    <cellStyle name="Currency0 2 2" xfId="90" xr:uid="{00000000-0005-0000-0000-000023350000}"/>
    <cellStyle name="Currency0 2 2 10" xfId="1680" xr:uid="{00000000-0005-0000-0000-000024350000}"/>
    <cellStyle name="Currency0 2 2 10 2" xfId="16477" xr:uid="{00000000-0005-0000-0000-000025350000}"/>
    <cellStyle name="Currency0 2 2 11" xfId="1854" xr:uid="{00000000-0005-0000-0000-000026350000}"/>
    <cellStyle name="Currency0 2 2 11 2" xfId="16651" xr:uid="{00000000-0005-0000-0000-000027350000}"/>
    <cellStyle name="Currency0 2 2 12" xfId="2026" xr:uid="{00000000-0005-0000-0000-000028350000}"/>
    <cellStyle name="Currency0 2 2 12 2" xfId="16823" xr:uid="{00000000-0005-0000-0000-000029350000}"/>
    <cellStyle name="Currency0 2 2 13" xfId="2212" xr:uid="{00000000-0005-0000-0000-00002A350000}"/>
    <cellStyle name="Currency0 2 2 13 2" xfId="7117" xr:uid="{00000000-0005-0000-0000-00002B350000}"/>
    <cellStyle name="Currency0 2 2 13 2 2" xfId="21863" xr:uid="{00000000-0005-0000-0000-00002C350000}"/>
    <cellStyle name="Currency0 2 2 13 3" xfId="7328" xr:uid="{00000000-0005-0000-0000-00002D350000}"/>
    <cellStyle name="Currency0 2 2 13 3 2" xfId="22072" xr:uid="{00000000-0005-0000-0000-00002E350000}"/>
    <cellStyle name="Currency0 2 2 13 4" xfId="7303" xr:uid="{00000000-0005-0000-0000-00002F350000}"/>
    <cellStyle name="Currency0 2 2 13 4 2" xfId="22048" xr:uid="{00000000-0005-0000-0000-000030350000}"/>
    <cellStyle name="Currency0 2 2 13 5" xfId="7926" xr:uid="{00000000-0005-0000-0000-000031350000}"/>
    <cellStyle name="Currency0 2 2 13 5 2" xfId="22666" xr:uid="{00000000-0005-0000-0000-000032350000}"/>
    <cellStyle name="Currency0 2 2 13 6" xfId="8948" xr:uid="{00000000-0005-0000-0000-000033350000}"/>
    <cellStyle name="Currency0 2 2 13 6 2" xfId="23685" xr:uid="{00000000-0005-0000-0000-000034350000}"/>
    <cellStyle name="Currency0 2 2 13 7" xfId="17002" xr:uid="{00000000-0005-0000-0000-000035350000}"/>
    <cellStyle name="Currency0 2 2 14" xfId="2400" xr:uid="{00000000-0005-0000-0000-000036350000}"/>
    <cellStyle name="Currency0 2 2 14 2" xfId="7748" xr:uid="{00000000-0005-0000-0000-000037350000}"/>
    <cellStyle name="Currency0 2 2 14 2 2" xfId="22488" xr:uid="{00000000-0005-0000-0000-000038350000}"/>
    <cellStyle name="Currency0 2 2 14 3" xfId="7488" xr:uid="{00000000-0005-0000-0000-000039350000}"/>
    <cellStyle name="Currency0 2 2 14 3 2" xfId="22230" xr:uid="{00000000-0005-0000-0000-00003A350000}"/>
    <cellStyle name="Currency0 2 2 14 4" xfId="7372" xr:uid="{00000000-0005-0000-0000-00003B350000}"/>
    <cellStyle name="Currency0 2 2 14 4 2" xfId="22116" xr:uid="{00000000-0005-0000-0000-00003C350000}"/>
    <cellStyle name="Currency0 2 2 14 5" xfId="8003" xr:uid="{00000000-0005-0000-0000-00003D350000}"/>
    <cellStyle name="Currency0 2 2 14 5 2" xfId="22743" xr:uid="{00000000-0005-0000-0000-00003E350000}"/>
    <cellStyle name="Currency0 2 2 14 6" xfId="7908" xr:uid="{00000000-0005-0000-0000-00003F350000}"/>
    <cellStyle name="Currency0 2 2 14 6 2" xfId="22648" xr:uid="{00000000-0005-0000-0000-000040350000}"/>
    <cellStyle name="Currency0 2 2 14 7" xfId="17190" xr:uid="{00000000-0005-0000-0000-000041350000}"/>
    <cellStyle name="Currency0 2 2 15" xfId="2310" xr:uid="{00000000-0005-0000-0000-000042350000}"/>
    <cellStyle name="Currency0 2 2 15 2" xfId="17100" xr:uid="{00000000-0005-0000-0000-000043350000}"/>
    <cellStyle name="Currency0 2 2 16" xfId="3118" xr:uid="{00000000-0005-0000-0000-000044350000}"/>
    <cellStyle name="Currency0 2 2 16 2" xfId="17900" xr:uid="{00000000-0005-0000-0000-000045350000}"/>
    <cellStyle name="Currency0 2 2 17" xfId="3644" xr:uid="{00000000-0005-0000-0000-000046350000}"/>
    <cellStyle name="Currency0 2 2 17 2" xfId="18425" xr:uid="{00000000-0005-0000-0000-000047350000}"/>
    <cellStyle name="Currency0 2 2 18" xfId="3234" xr:uid="{00000000-0005-0000-0000-000048350000}"/>
    <cellStyle name="Currency0 2 2 18 2" xfId="18016" xr:uid="{00000000-0005-0000-0000-000049350000}"/>
    <cellStyle name="Currency0 2 2 19" xfId="2821" xr:uid="{00000000-0005-0000-0000-00004A350000}"/>
    <cellStyle name="Currency0 2 2 19 2" xfId="17603" xr:uid="{00000000-0005-0000-0000-00004B350000}"/>
    <cellStyle name="Currency0 2 2 2" xfId="272" xr:uid="{00000000-0005-0000-0000-00004C350000}"/>
    <cellStyle name="Currency0 2 2 2 2" xfId="15069" xr:uid="{00000000-0005-0000-0000-00004D350000}"/>
    <cellStyle name="Currency0 2 2 20" xfId="3384" xr:uid="{00000000-0005-0000-0000-00004E350000}"/>
    <cellStyle name="Currency0 2 2 20 2" xfId="18166" xr:uid="{00000000-0005-0000-0000-00004F350000}"/>
    <cellStyle name="Currency0 2 2 21" xfId="3407" xr:uid="{00000000-0005-0000-0000-000050350000}"/>
    <cellStyle name="Currency0 2 2 21 2" xfId="8029" xr:uid="{00000000-0005-0000-0000-000051350000}"/>
    <cellStyle name="Currency0 2 2 21 2 2" xfId="22769" xr:uid="{00000000-0005-0000-0000-000052350000}"/>
    <cellStyle name="Currency0 2 2 21 3" xfId="8798" xr:uid="{00000000-0005-0000-0000-000053350000}"/>
    <cellStyle name="Currency0 2 2 21 3 2" xfId="23536" xr:uid="{00000000-0005-0000-0000-000054350000}"/>
    <cellStyle name="Currency0 2 2 21 4" xfId="8322" xr:uid="{00000000-0005-0000-0000-000055350000}"/>
    <cellStyle name="Currency0 2 2 21 4 2" xfId="23062" xr:uid="{00000000-0005-0000-0000-000056350000}"/>
    <cellStyle name="Currency0 2 2 21 5" xfId="8688" xr:uid="{00000000-0005-0000-0000-000057350000}"/>
    <cellStyle name="Currency0 2 2 21 5 2" xfId="23427" xr:uid="{00000000-0005-0000-0000-000058350000}"/>
    <cellStyle name="Currency0 2 2 21 6" xfId="8425" xr:uid="{00000000-0005-0000-0000-000059350000}"/>
    <cellStyle name="Currency0 2 2 21 6 2" xfId="23164" xr:uid="{00000000-0005-0000-0000-00005A350000}"/>
    <cellStyle name="Currency0 2 2 21 7" xfId="18189" xr:uid="{00000000-0005-0000-0000-00005B350000}"/>
    <cellStyle name="Currency0 2 2 22" xfId="3836" xr:uid="{00000000-0005-0000-0000-00005C350000}"/>
    <cellStyle name="Currency0 2 2 22 2" xfId="8574" xr:uid="{00000000-0005-0000-0000-00005D350000}"/>
    <cellStyle name="Currency0 2 2 22 2 2" xfId="23313" xr:uid="{00000000-0005-0000-0000-00005E350000}"/>
    <cellStyle name="Currency0 2 2 22 3" xfId="8911" xr:uid="{00000000-0005-0000-0000-00005F350000}"/>
    <cellStyle name="Currency0 2 2 22 3 2" xfId="23648" xr:uid="{00000000-0005-0000-0000-000060350000}"/>
    <cellStyle name="Currency0 2 2 22 4" xfId="8058" xr:uid="{00000000-0005-0000-0000-000061350000}"/>
    <cellStyle name="Currency0 2 2 22 4 2" xfId="22798" xr:uid="{00000000-0005-0000-0000-000062350000}"/>
    <cellStyle name="Currency0 2 2 22 5" xfId="6953" xr:uid="{00000000-0005-0000-0000-000063350000}"/>
    <cellStyle name="Currency0 2 2 22 5 2" xfId="21700" xr:uid="{00000000-0005-0000-0000-000064350000}"/>
    <cellStyle name="Currency0 2 2 22 6" xfId="7720" xr:uid="{00000000-0005-0000-0000-000065350000}"/>
    <cellStyle name="Currency0 2 2 22 6 2" xfId="22460" xr:uid="{00000000-0005-0000-0000-000066350000}"/>
    <cellStyle name="Currency0 2 2 22 7" xfId="18614" xr:uid="{00000000-0005-0000-0000-000067350000}"/>
    <cellStyle name="Currency0 2 2 23" xfId="3995" xr:uid="{00000000-0005-0000-0000-000068350000}"/>
    <cellStyle name="Currency0 2 2 23 2" xfId="7115" xr:uid="{00000000-0005-0000-0000-000069350000}"/>
    <cellStyle name="Currency0 2 2 23 2 2" xfId="21861" xr:uid="{00000000-0005-0000-0000-00006A350000}"/>
    <cellStyle name="Currency0 2 2 23 3" xfId="9019" xr:uid="{00000000-0005-0000-0000-00006B350000}"/>
    <cellStyle name="Currency0 2 2 23 3 2" xfId="23756" xr:uid="{00000000-0005-0000-0000-00006C350000}"/>
    <cellStyle name="Currency0 2 2 23 4" xfId="8867" xr:uid="{00000000-0005-0000-0000-00006D350000}"/>
    <cellStyle name="Currency0 2 2 23 4 2" xfId="23605" xr:uid="{00000000-0005-0000-0000-00006E350000}"/>
    <cellStyle name="Currency0 2 2 23 5" xfId="8580" xr:uid="{00000000-0005-0000-0000-00006F350000}"/>
    <cellStyle name="Currency0 2 2 23 5 2" xfId="23319" xr:uid="{00000000-0005-0000-0000-000070350000}"/>
    <cellStyle name="Currency0 2 2 23 6" xfId="9273" xr:uid="{00000000-0005-0000-0000-000071350000}"/>
    <cellStyle name="Currency0 2 2 23 6 2" xfId="24009" xr:uid="{00000000-0005-0000-0000-000072350000}"/>
    <cellStyle name="Currency0 2 2 23 7" xfId="18765" xr:uid="{00000000-0005-0000-0000-000073350000}"/>
    <cellStyle name="Currency0 2 2 24" xfId="4299" xr:uid="{00000000-0005-0000-0000-000074350000}"/>
    <cellStyle name="Currency0 2 2 24 2" xfId="6774" xr:uid="{00000000-0005-0000-0000-000075350000}"/>
    <cellStyle name="Currency0 2 2 24 2 2" xfId="21523" xr:uid="{00000000-0005-0000-0000-000076350000}"/>
    <cellStyle name="Currency0 2 2 24 3" xfId="9138" xr:uid="{00000000-0005-0000-0000-000077350000}"/>
    <cellStyle name="Currency0 2 2 24 3 2" xfId="23875" xr:uid="{00000000-0005-0000-0000-000078350000}"/>
    <cellStyle name="Currency0 2 2 24 4" xfId="9242" xr:uid="{00000000-0005-0000-0000-000079350000}"/>
    <cellStyle name="Currency0 2 2 24 4 2" xfId="23979" xr:uid="{00000000-0005-0000-0000-00007A350000}"/>
    <cellStyle name="Currency0 2 2 24 5" xfId="9344" xr:uid="{00000000-0005-0000-0000-00007B350000}"/>
    <cellStyle name="Currency0 2 2 24 5 2" xfId="24080" xr:uid="{00000000-0005-0000-0000-00007C350000}"/>
    <cellStyle name="Currency0 2 2 24 6" xfId="9427" xr:uid="{00000000-0005-0000-0000-00007D350000}"/>
    <cellStyle name="Currency0 2 2 24 6 2" xfId="24163" xr:uid="{00000000-0005-0000-0000-00007E350000}"/>
    <cellStyle name="Currency0 2 2 24 7" xfId="19069" xr:uid="{00000000-0005-0000-0000-00007F350000}"/>
    <cellStyle name="Currency0 2 2 25" xfId="4558" xr:uid="{00000000-0005-0000-0000-000080350000}"/>
    <cellStyle name="Currency0 2 2 25 2" xfId="19328" xr:uid="{00000000-0005-0000-0000-000081350000}"/>
    <cellStyle name="Currency0 2 2 26" xfId="4139" xr:uid="{00000000-0005-0000-0000-000082350000}"/>
    <cellStyle name="Currency0 2 2 26 2" xfId="18909" xr:uid="{00000000-0005-0000-0000-000083350000}"/>
    <cellStyle name="Currency0 2 2 27" xfId="4671" xr:uid="{00000000-0005-0000-0000-000084350000}"/>
    <cellStyle name="Currency0 2 2 27 2" xfId="19441" xr:uid="{00000000-0005-0000-0000-000085350000}"/>
    <cellStyle name="Currency0 2 2 28" xfId="4887" xr:uid="{00000000-0005-0000-0000-000086350000}"/>
    <cellStyle name="Currency0 2 2 28 2" xfId="19647" xr:uid="{00000000-0005-0000-0000-000087350000}"/>
    <cellStyle name="Currency0 2 2 29" xfId="5096" xr:uid="{00000000-0005-0000-0000-000088350000}"/>
    <cellStyle name="Currency0 2 2 29 2" xfId="19856" xr:uid="{00000000-0005-0000-0000-000089350000}"/>
    <cellStyle name="Currency0 2 2 3" xfId="448" xr:uid="{00000000-0005-0000-0000-00008A350000}"/>
    <cellStyle name="Currency0 2 2 3 2" xfId="15245" xr:uid="{00000000-0005-0000-0000-00008B350000}"/>
    <cellStyle name="Currency0 2 2 30" xfId="5285" xr:uid="{00000000-0005-0000-0000-00008C350000}"/>
    <cellStyle name="Currency0 2 2 30 2" xfId="20045" xr:uid="{00000000-0005-0000-0000-00008D350000}"/>
    <cellStyle name="Currency0 2 2 31" xfId="5423" xr:uid="{00000000-0005-0000-0000-00008E350000}"/>
    <cellStyle name="Currency0 2 2 31 2" xfId="20177" xr:uid="{00000000-0005-0000-0000-00008F350000}"/>
    <cellStyle name="Currency0 2 2 32" xfId="14888" xr:uid="{00000000-0005-0000-0000-000090350000}"/>
    <cellStyle name="Currency0 2 2 4" xfId="624" xr:uid="{00000000-0005-0000-0000-000091350000}"/>
    <cellStyle name="Currency0 2 2 4 2" xfId="15421" xr:uid="{00000000-0005-0000-0000-000092350000}"/>
    <cellStyle name="Currency0 2 2 5" xfId="800" xr:uid="{00000000-0005-0000-0000-000093350000}"/>
    <cellStyle name="Currency0 2 2 5 2" xfId="15597" xr:uid="{00000000-0005-0000-0000-000094350000}"/>
    <cellStyle name="Currency0 2 2 6" xfId="976" xr:uid="{00000000-0005-0000-0000-000095350000}"/>
    <cellStyle name="Currency0 2 2 6 2" xfId="15773" xr:uid="{00000000-0005-0000-0000-000096350000}"/>
    <cellStyle name="Currency0 2 2 7" xfId="1152" xr:uid="{00000000-0005-0000-0000-000097350000}"/>
    <cellStyle name="Currency0 2 2 7 2" xfId="15949" xr:uid="{00000000-0005-0000-0000-000098350000}"/>
    <cellStyle name="Currency0 2 2 8" xfId="1328" xr:uid="{00000000-0005-0000-0000-000099350000}"/>
    <cellStyle name="Currency0 2 2 8 2" xfId="16125" xr:uid="{00000000-0005-0000-0000-00009A350000}"/>
    <cellStyle name="Currency0 2 2 9" xfId="1504" xr:uid="{00000000-0005-0000-0000-00009B350000}"/>
    <cellStyle name="Currency0 2 2 9 2" xfId="16301" xr:uid="{00000000-0005-0000-0000-00009C350000}"/>
    <cellStyle name="Currency0 2 20" xfId="3645" xr:uid="{00000000-0005-0000-0000-00009D350000}"/>
    <cellStyle name="Currency0 2 20 2" xfId="18426" xr:uid="{00000000-0005-0000-0000-00009E350000}"/>
    <cellStyle name="Currency0 2 21" xfId="3149" xr:uid="{00000000-0005-0000-0000-00009F350000}"/>
    <cellStyle name="Currency0 2 21 2" xfId="17931" xr:uid="{00000000-0005-0000-0000-0000A0350000}"/>
    <cellStyle name="Currency0 2 22" xfId="2827" xr:uid="{00000000-0005-0000-0000-0000A1350000}"/>
    <cellStyle name="Currency0 2 22 2" xfId="17609" xr:uid="{00000000-0005-0000-0000-0000A2350000}"/>
    <cellStyle name="Currency0 2 23" xfId="2864" xr:uid="{00000000-0005-0000-0000-0000A3350000}"/>
    <cellStyle name="Currency0 2 23 2" xfId="17646" xr:uid="{00000000-0005-0000-0000-0000A4350000}"/>
    <cellStyle name="Currency0 2 24" xfId="3061" xr:uid="{00000000-0005-0000-0000-0000A5350000}"/>
    <cellStyle name="Currency0 2 24 2" xfId="7336" xr:uid="{00000000-0005-0000-0000-0000A6350000}"/>
    <cellStyle name="Currency0 2 24 2 2" xfId="22080" xr:uid="{00000000-0005-0000-0000-0000A7350000}"/>
    <cellStyle name="Currency0 2 24 3" xfId="8095" xr:uid="{00000000-0005-0000-0000-0000A8350000}"/>
    <cellStyle name="Currency0 2 24 3 2" xfId="22835" xr:uid="{00000000-0005-0000-0000-0000A9350000}"/>
    <cellStyle name="Currency0 2 24 4" xfId="6635" xr:uid="{00000000-0005-0000-0000-0000AA350000}"/>
    <cellStyle name="Currency0 2 24 4 2" xfId="21384" xr:uid="{00000000-0005-0000-0000-0000AB350000}"/>
    <cellStyle name="Currency0 2 24 5" xfId="8759" xr:uid="{00000000-0005-0000-0000-0000AC350000}"/>
    <cellStyle name="Currency0 2 24 5 2" xfId="23498" xr:uid="{00000000-0005-0000-0000-0000AD350000}"/>
    <cellStyle name="Currency0 2 24 6" xfId="7408" xr:uid="{00000000-0005-0000-0000-0000AE350000}"/>
    <cellStyle name="Currency0 2 24 6 2" xfId="22152" xr:uid="{00000000-0005-0000-0000-0000AF350000}"/>
    <cellStyle name="Currency0 2 24 7" xfId="17843" xr:uid="{00000000-0005-0000-0000-0000B0350000}"/>
    <cellStyle name="Currency0 2 25" xfId="3773" xr:uid="{00000000-0005-0000-0000-0000B1350000}"/>
    <cellStyle name="Currency0 2 25 2" xfId="7932" xr:uid="{00000000-0005-0000-0000-0000B2350000}"/>
    <cellStyle name="Currency0 2 25 2 2" xfId="22672" xr:uid="{00000000-0005-0000-0000-0000B3350000}"/>
    <cellStyle name="Currency0 2 25 3" xfId="8837" xr:uid="{00000000-0005-0000-0000-0000B4350000}"/>
    <cellStyle name="Currency0 2 25 3 2" xfId="23575" xr:uid="{00000000-0005-0000-0000-0000B5350000}"/>
    <cellStyle name="Currency0 2 25 4" xfId="7062" xr:uid="{00000000-0005-0000-0000-0000B6350000}"/>
    <cellStyle name="Currency0 2 25 4 2" xfId="21808" xr:uid="{00000000-0005-0000-0000-0000B7350000}"/>
    <cellStyle name="Currency0 2 25 5" xfId="7387" xr:uid="{00000000-0005-0000-0000-0000B8350000}"/>
    <cellStyle name="Currency0 2 25 5 2" xfId="22131" xr:uid="{00000000-0005-0000-0000-0000B9350000}"/>
    <cellStyle name="Currency0 2 25 6" xfId="6721" xr:uid="{00000000-0005-0000-0000-0000BA350000}"/>
    <cellStyle name="Currency0 2 25 6 2" xfId="21470" xr:uid="{00000000-0005-0000-0000-0000BB350000}"/>
    <cellStyle name="Currency0 2 25 7" xfId="18553" xr:uid="{00000000-0005-0000-0000-0000BC350000}"/>
    <cellStyle name="Currency0 2 26" xfId="3994" xr:uid="{00000000-0005-0000-0000-0000BD350000}"/>
    <cellStyle name="Currency0 2 26 2" xfId="8200" xr:uid="{00000000-0005-0000-0000-0000BE350000}"/>
    <cellStyle name="Currency0 2 26 2 2" xfId="22940" xr:uid="{00000000-0005-0000-0000-0000BF350000}"/>
    <cellStyle name="Currency0 2 26 3" xfId="8952" xr:uid="{00000000-0005-0000-0000-0000C0350000}"/>
    <cellStyle name="Currency0 2 26 3 2" xfId="23689" xr:uid="{00000000-0005-0000-0000-0000C1350000}"/>
    <cellStyle name="Currency0 2 26 4" xfId="7502" xr:uid="{00000000-0005-0000-0000-0000C2350000}"/>
    <cellStyle name="Currency0 2 26 4 2" xfId="22244" xr:uid="{00000000-0005-0000-0000-0000C3350000}"/>
    <cellStyle name="Currency0 2 26 5" xfId="7032" xr:uid="{00000000-0005-0000-0000-0000C4350000}"/>
    <cellStyle name="Currency0 2 26 5 2" xfId="21778" xr:uid="{00000000-0005-0000-0000-0000C5350000}"/>
    <cellStyle name="Currency0 2 26 6" xfId="8508" xr:uid="{00000000-0005-0000-0000-0000C6350000}"/>
    <cellStyle name="Currency0 2 26 6 2" xfId="23247" xr:uid="{00000000-0005-0000-0000-0000C7350000}"/>
    <cellStyle name="Currency0 2 26 7" xfId="18764" xr:uid="{00000000-0005-0000-0000-0000C8350000}"/>
    <cellStyle name="Currency0 2 27" xfId="4364" xr:uid="{00000000-0005-0000-0000-0000C9350000}"/>
    <cellStyle name="Currency0 2 27 2" xfId="7952" xr:uid="{00000000-0005-0000-0000-0000CA350000}"/>
    <cellStyle name="Currency0 2 27 2 2" xfId="22692" xr:uid="{00000000-0005-0000-0000-0000CB350000}"/>
    <cellStyle name="Currency0 2 27 3" xfId="9063" xr:uid="{00000000-0005-0000-0000-0000CC350000}"/>
    <cellStyle name="Currency0 2 27 3 2" xfId="23800" xr:uid="{00000000-0005-0000-0000-0000CD350000}"/>
    <cellStyle name="Currency0 2 27 4" xfId="9175" xr:uid="{00000000-0005-0000-0000-0000CE350000}"/>
    <cellStyle name="Currency0 2 27 4 2" xfId="23912" xr:uid="{00000000-0005-0000-0000-0000CF350000}"/>
    <cellStyle name="Currency0 2 27 5" xfId="7884" xr:uid="{00000000-0005-0000-0000-0000D0350000}"/>
    <cellStyle name="Currency0 2 27 5 2" xfId="22624" xr:uid="{00000000-0005-0000-0000-0000D1350000}"/>
    <cellStyle name="Currency0 2 27 6" xfId="7431" xr:uid="{00000000-0005-0000-0000-0000D2350000}"/>
    <cellStyle name="Currency0 2 27 6 2" xfId="22175" xr:uid="{00000000-0005-0000-0000-0000D3350000}"/>
    <cellStyle name="Currency0 2 27 7" xfId="19134" xr:uid="{00000000-0005-0000-0000-0000D4350000}"/>
    <cellStyle name="Currency0 2 28" xfId="4553" xr:uid="{00000000-0005-0000-0000-0000D5350000}"/>
    <cellStyle name="Currency0 2 28 2" xfId="19323" xr:uid="{00000000-0005-0000-0000-0000D6350000}"/>
    <cellStyle name="Currency0 2 29" xfId="4379" xr:uid="{00000000-0005-0000-0000-0000D7350000}"/>
    <cellStyle name="Currency0 2 29 2" xfId="19149" xr:uid="{00000000-0005-0000-0000-0000D8350000}"/>
    <cellStyle name="Currency0 2 3" xfId="91" xr:uid="{00000000-0005-0000-0000-0000D9350000}"/>
    <cellStyle name="Currency0 2 3 10" xfId="1681" xr:uid="{00000000-0005-0000-0000-0000DA350000}"/>
    <cellStyle name="Currency0 2 3 10 2" xfId="16478" xr:uid="{00000000-0005-0000-0000-0000DB350000}"/>
    <cellStyle name="Currency0 2 3 11" xfId="1855" xr:uid="{00000000-0005-0000-0000-0000DC350000}"/>
    <cellStyle name="Currency0 2 3 11 2" xfId="16652" xr:uid="{00000000-0005-0000-0000-0000DD350000}"/>
    <cellStyle name="Currency0 2 3 12" xfId="2027" xr:uid="{00000000-0005-0000-0000-0000DE350000}"/>
    <cellStyle name="Currency0 2 3 12 2" xfId="16824" xr:uid="{00000000-0005-0000-0000-0000DF350000}"/>
    <cellStyle name="Currency0 2 3 13" xfId="2213" xr:uid="{00000000-0005-0000-0000-0000E0350000}"/>
    <cellStyle name="Currency0 2 3 13 2" xfId="7105" xr:uid="{00000000-0005-0000-0000-0000E1350000}"/>
    <cellStyle name="Currency0 2 3 13 2 2" xfId="21851" xr:uid="{00000000-0005-0000-0000-0000E2350000}"/>
    <cellStyle name="Currency0 2 3 13 3" xfId="7654" xr:uid="{00000000-0005-0000-0000-0000E3350000}"/>
    <cellStyle name="Currency0 2 3 13 3 2" xfId="22395" xr:uid="{00000000-0005-0000-0000-0000E4350000}"/>
    <cellStyle name="Currency0 2 3 13 4" xfId="8968" xr:uid="{00000000-0005-0000-0000-0000E5350000}"/>
    <cellStyle name="Currency0 2 3 13 4 2" xfId="23705" xr:uid="{00000000-0005-0000-0000-0000E6350000}"/>
    <cellStyle name="Currency0 2 3 13 5" xfId="7107" xr:uid="{00000000-0005-0000-0000-0000E7350000}"/>
    <cellStyle name="Currency0 2 3 13 5 2" xfId="21853" xr:uid="{00000000-0005-0000-0000-0000E8350000}"/>
    <cellStyle name="Currency0 2 3 13 6" xfId="8295" xr:uid="{00000000-0005-0000-0000-0000E9350000}"/>
    <cellStyle name="Currency0 2 3 13 6 2" xfId="23035" xr:uid="{00000000-0005-0000-0000-0000EA350000}"/>
    <cellStyle name="Currency0 2 3 13 7" xfId="17003" xr:uid="{00000000-0005-0000-0000-0000EB350000}"/>
    <cellStyle name="Currency0 2 3 14" xfId="2371" xr:uid="{00000000-0005-0000-0000-0000EC350000}"/>
    <cellStyle name="Currency0 2 3 14 2" xfId="6708" xr:uid="{00000000-0005-0000-0000-0000ED350000}"/>
    <cellStyle name="Currency0 2 3 14 2 2" xfId="21457" xr:uid="{00000000-0005-0000-0000-0000EE350000}"/>
    <cellStyle name="Currency0 2 3 14 3" xfId="7153" xr:uid="{00000000-0005-0000-0000-0000EF350000}"/>
    <cellStyle name="Currency0 2 3 14 3 2" xfId="21899" xr:uid="{00000000-0005-0000-0000-0000F0350000}"/>
    <cellStyle name="Currency0 2 3 14 4" xfId="7103" xr:uid="{00000000-0005-0000-0000-0000F1350000}"/>
    <cellStyle name="Currency0 2 3 14 4 2" xfId="21849" xr:uid="{00000000-0005-0000-0000-0000F2350000}"/>
    <cellStyle name="Currency0 2 3 14 5" xfId="8162" xr:uid="{00000000-0005-0000-0000-0000F3350000}"/>
    <cellStyle name="Currency0 2 3 14 5 2" xfId="22902" xr:uid="{00000000-0005-0000-0000-0000F4350000}"/>
    <cellStyle name="Currency0 2 3 14 6" xfId="8460" xr:uid="{00000000-0005-0000-0000-0000F5350000}"/>
    <cellStyle name="Currency0 2 3 14 6 2" xfId="23199" xr:uid="{00000000-0005-0000-0000-0000F6350000}"/>
    <cellStyle name="Currency0 2 3 14 7" xfId="17161" xr:uid="{00000000-0005-0000-0000-0000F7350000}"/>
    <cellStyle name="Currency0 2 3 15" xfId="2311" xr:uid="{00000000-0005-0000-0000-0000F8350000}"/>
    <cellStyle name="Currency0 2 3 15 2" xfId="17101" xr:uid="{00000000-0005-0000-0000-0000F9350000}"/>
    <cellStyle name="Currency0 2 3 16" xfId="3125" xr:uid="{00000000-0005-0000-0000-0000FA350000}"/>
    <cellStyle name="Currency0 2 3 16 2" xfId="17907" xr:uid="{00000000-0005-0000-0000-0000FB350000}"/>
    <cellStyle name="Currency0 2 3 17" xfId="3643" xr:uid="{00000000-0005-0000-0000-0000FC350000}"/>
    <cellStyle name="Currency0 2 3 17 2" xfId="18424" xr:uid="{00000000-0005-0000-0000-0000FD350000}"/>
    <cellStyle name="Currency0 2 3 18" xfId="3323" xr:uid="{00000000-0005-0000-0000-0000FE350000}"/>
    <cellStyle name="Currency0 2 3 18 2" xfId="18105" xr:uid="{00000000-0005-0000-0000-0000FF350000}"/>
    <cellStyle name="Currency0 2 3 19" xfId="2814" xr:uid="{00000000-0005-0000-0000-000000360000}"/>
    <cellStyle name="Currency0 2 3 19 2" xfId="17596" xr:uid="{00000000-0005-0000-0000-000001360000}"/>
    <cellStyle name="Currency0 2 3 2" xfId="273" xr:uid="{00000000-0005-0000-0000-000002360000}"/>
    <cellStyle name="Currency0 2 3 2 2" xfId="15070" xr:uid="{00000000-0005-0000-0000-000003360000}"/>
    <cellStyle name="Currency0 2 3 20" xfId="2865" xr:uid="{00000000-0005-0000-0000-000004360000}"/>
    <cellStyle name="Currency0 2 3 20 2" xfId="17647" xr:uid="{00000000-0005-0000-0000-000005360000}"/>
    <cellStyle name="Currency0 2 3 21" xfId="3141" xr:uid="{00000000-0005-0000-0000-000006360000}"/>
    <cellStyle name="Currency0 2 3 21 2" xfId="8207" xr:uid="{00000000-0005-0000-0000-000007360000}"/>
    <cellStyle name="Currency0 2 3 21 2 2" xfId="22947" xr:uid="{00000000-0005-0000-0000-000008360000}"/>
    <cellStyle name="Currency0 2 3 21 3" xfId="8790" xr:uid="{00000000-0005-0000-0000-000009360000}"/>
    <cellStyle name="Currency0 2 3 21 3 2" xfId="23528" xr:uid="{00000000-0005-0000-0000-00000A360000}"/>
    <cellStyle name="Currency0 2 3 21 4" xfId="8063" xr:uid="{00000000-0005-0000-0000-00000B360000}"/>
    <cellStyle name="Currency0 2 3 21 4 2" xfId="22803" xr:uid="{00000000-0005-0000-0000-00000C360000}"/>
    <cellStyle name="Currency0 2 3 21 5" xfId="8920" xr:uid="{00000000-0005-0000-0000-00000D360000}"/>
    <cellStyle name="Currency0 2 3 21 5 2" xfId="23657" xr:uid="{00000000-0005-0000-0000-00000E360000}"/>
    <cellStyle name="Currency0 2 3 21 6" xfId="9044" xr:uid="{00000000-0005-0000-0000-00000F360000}"/>
    <cellStyle name="Currency0 2 3 21 6 2" xfId="23781" xr:uid="{00000000-0005-0000-0000-000010360000}"/>
    <cellStyle name="Currency0 2 3 21 7" xfId="17923" xr:uid="{00000000-0005-0000-0000-000011360000}"/>
    <cellStyle name="Currency0 2 3 22" xfId="3033" xr:uid="{00000000-0005-0000-0000-000012360000}"/>
    <cellStyle name="Currency0 2 3 22 2" xfId="8440" xr:uid="{00000000-0005-0000-0000-000013360000}"/>
    <cellStyle name="Currency0 2 3 22 2 2" xfId="23179" xr:uid="{00000000-0005-0000-0000-000014360000}"/>
    <cellStyle name="Currency0 2 3 22 3" xfId="8903" xr:uid="{00000000-0005-0000-0000-000015360000}"/>
    <cellStyle name="Currency0 2 3 22 3 2" xfId="23640" xr:uid="{00000000-0005-0000-0000-000016360000}"/>
    <cellStyle name="Currency0 2 3 22 4" xfId="9075" xr:uid="{00000000-0005-0000-0000-000017360000}"/>
    <cellStyle name="Currency0 2 3 22 4 2" xfId="23812" xr:uid="{00000000-0005-0000-0000-000018360000}"/>
    <cellStyle name="Currency0 2 3 22 5" xfId="7246" xr:uid="{00000000-0005-0000-0000-000019360000}"/>
    <cellStyle name="Currency0 2 3 22 5 2" xfId="21992" xr:uid="{00000000-0005-0000-0000-00001A360000}"/>
    <cellStyle name="Currency0 2 3 22 6" xfId="7114" xr:uid="{00000000-0005-0000-0000-00001B360000}"/>
    <cellStyle name="Currency0 2 3 22 6 2" xfId="21860" xr:uid="{00000000-0005-0000-0000-00001C360000}"/>
    <cellStyle name="Currency0 2 3 22 7" xfId="17815" xr:uid="{00000000-0005-0000-0000-00001D360000}"/>
    <cellStyle name="Currency0 2 3 23" xfId="3996" xr:uid="{00000000-0005-0000-0000-00001E360000}"/>
    <cellStyle name="Currency0 2 3 23 2" xfId="7484" xr:uid="{00000000-0005-0000-0000-00001F360000}"/>
    <cellStyle name="Currency0 2 3 23 2 2" xfId="22226" xr:uid="{00000000-0005-0000-0000-000020360000}"/>
    <cellStyle name="Currency0 2 3 23 3" xfId="9012" xr:uid="{00000000-0005-0000-0000-000021360000}"/>
    <cellStyle name="Currency0 2 3 23 3 2" xfId="23749" xr:uid="{00000000-0005-0000-0000-000022360000}"/>
    <cellStyle name="Currency0 2 3 23 4" xfId="8560" xr:uid="{00000000-0005-0000-0000-000023360000}"/>
    <cellStyle name="Currency0 2 3 23 4 2" xfId="23299" xr:uid="{00000000-0005-0000-0000-000024360000}"/>
    <cellStyle name="Currency0 2 3 23 5" xfId="6632" xr:uid="{00000000-0005-0000-0000-000025360000}"/>
    <cellStyle name="Currency0 2 3 23 5 2" xfId="21381" xr:uid="{00000000-0005-0000-0000-000026360000}"/>
    <cellStyle name="Currency0 2 3 23 6" xfId="9171" xr:uid="{00000000-0005-0000-0000-000027360000}"/>
    <cellStyle name="Currency0 2 3 23 6 2" xfId="23908" xr:uid="{00000000-0005-0000-0000-000028360000}"/>
    <cellStyle name="Currency0 2 3 23 7" xfId="18766" xr:uid="{00000000-0005-0000-0000-000029360000}"/>
    <cellStyle name="Currency0 2 3 24" xfId="4229" xr:uid="{00000000-0005-0000-0000-00002A360000}"/>
    <cellStyle name="Currency0 2 3 24 2" xfId="8336" xr:uid="{00000000-0005-0000-0000-00002B360000}"/>
    <cellStyle name="Currency0 2 3 24 2 2" xfId="23076" xr:uid="{00000000-0005-0000-0000-00002C360000}"/>
    <cellStyle name="Currency0 2 3 24 3" xfId="9129" xr:uid="{00000000-0005-0000-0000-00002D360000}"/>
    <cellStyle name="Currency0 2 3 24 3 2" xfId="23866" xr:uid="{00000000-0005-0000-0000-00002E360000}"/>
    <cellStyle name="Currency0 2 3 24 4" xfId="9234" xr:uid="{00000000-0005-0000-0000-00002F360000}"/>
    <cellStyle name="Currency0 2 3 24 4 2" xfId="23971" xr:uid="{00000000-0005-0000-0000-000030360000}"/>
    <cellStyle name="Currency0 2 3 24 5" xfId="9336" xr:uid="{00000000-0005-0000-0000-000031360000}"/>
    <cellStyle name="Currency0 2 3 24 5 2" xfId="24072" xr:uid="{00000000-0005-0000-0000-000032360000}"/>
    <cellStyle name="Currency0 2 3 24 6" xfId="9419" xr:uid="{00000000-0005-0000-0000-000033360000}"/>
    <cellStyle name="Currency0 2 3 24 6 2" xfId="24155" xr:uid="{00000000-0005-0000-0000-000034360000}"/>
    <cellStyle name="Currency0 2 3 24 7" xfId="18999" xr:uid="{00000000-0005-0000-0000-000035360000}"/>
    <cellStyle name="Currency0 2 3 25" xfId="4562" xr:uid="{00000000-0005-0000-0000-000036360000}"/>
    <cellStyle name="Currency0 2 3 25 2" xfId="19332" xr:uid="{00000000-0005-0000-0000-000037360000}"/>
    <cellStyle name="Currency0 2 3 26" xfId="4534" xr:uid="{00000000-0005-0000-0000-000038360000}"/>
    <cellStyle name="Currency0 2 3 26 2" xfId="19304" xr:uid="{00000000-0005-0000-0000-000039360000}"/>
    <cellStyle name="Currency0 2 3 27" xfId="4316" xr:uid="{00000000-0005-0000-0000-00003A360000}"/>
    <cellStyle name="Currency0 2 3 27 2" xfId="19086" xr:uid="{00000000-0005-0000-0000-00003B360000}"/>
    <cellStyle name="Currency0 2 3 28" xfId="4888" xr:uid="{00000000-0005-0000-0000-00003C360000}"/>
    <cellStyle name="Currency0 2 3 28 2" xfId="19648" xr:uid="{00000000-0005-0000-0000-00003D360000}"/>
    <cellStyle name="Currency0 2 3 29" xfId="5060" xr:uid="{00000000-0005-0000-0000-00003E360000}"/>
    <cellStyle name="Currency0 2 3 29 2" xfId="19820" xr:uid="{00000000-0005-0000-0000-00003F360000}"/>
    <cellStyle name="Currency0 2 3 3" xfId="449" xr:uid="{00000000-0005-0000-0000-000040360000}"/>
    <cellStyle name="Currency0 2 3 3 2" xfId="15246" xr:uid="{00000000-0005-0000-0000-000041360000}"/>
    <cellStyle name="Currency0 2 3 30" xfId="5286" xr:uid="{00000000-0005-0000-0000-000042360000}"/>
    <cellStyle name="Currency0 2 3 30 2" xfId="20046" xr:uid="{00000000-0005-0000-0000-000043360000}"/>
    <cellStyle name="Currency0 2 3 31" xfId="5424" xr:uid="{00000000-0005-0000-0000-000044360000}"/>
    <cellStyle name="Currency0 2 3 31 2" xfId="20178" xr:uid="{00000000-0005-0000-0000-000045360000}"/>
    <cellStyle name="Currency0 2 3 32" xfId="14889" xr:uid="{00000000-0005-0000-0000-000046360000}"/>
    <cellStyle name="Currency0 2 3 4" xfId="625" xr:uid="{00000000-0005-0000-0000-000047360000}"/>
    <cellStyle name="Currency0 2 3 4 2" xfId="15422" xr:uid="{00000000-0005-0000-0000-000048360000}"/>
    <cellStyle name="Currency0 2 3 5" xfId="801" xr:uid="{00000000-0005-0000-0000-000049360000}"/>
    <cellStyle name="Currency0 2 3 5 2" xfId="15598" xr:uid="{00000000-0005-0000-0000-00004A360000}"/>
    <cellStyle name="Currency0 2 3 6" xfId="977" xr:uid="{00000000-0005-0000-0000-00004B360000}"/>
    <cellStyle name="Currency0 2 3 6 2" xfId="15774" xr:uid="{00000000-0005-0000-0000-00004C360000}"/>
    <cellStyle name="Currency0 2 3 7" xfId="1153" xr:uid="{00000000-0005-0000-0000-00004D360000}"/>
    <cellStyle name="Currency0 2 3 7 2" xfId="15950" xr:uid="{00000000-0005-0000-0000-00004E360000}"/>
    <cellStyle name="Currency0 2 3 8" xfId="1329" xr:uid="{00000000-0005-0000-0000-00004F360000}"/>
    <cellStyle name="Currency0 2 3 8 2" xfId="16126" xr:uid="{00000000-0005-0000-0000-000050360000}"/>
    <cellStyle name="Currency0 2 3 9" xfId="1505" xr:uid="{00000000-0005-0000-0000-000051360000}"/>
    <cellStyle name="Currency0 2 3 9 2" xfId="16302" xr:uid="{00000000-0005-0000-0000-000052360000}"/>
    <cellStyle name="Currency0 2 30" xfId="4246" xr:uid="{00000000-0005-0000-0000-000053360000}"/>
    <cellStyle name="Currency0 2 30 2" xfId="19016" xr:uid="{00000000-0005-0000-0000-000054360000}"/>
    <cellStyle name="Currency0 2 31" xfId="4886" xr:uid="{00000000-0005-0000-0000-000055360000}"/>
    <cellStyle name="Currency0 2 31 2" xfId="19646" xr:uid="{00000000-0005-0000-0000-000056360000}"/>
    <cellStyle name="Currency0 2 32" xfId="5133" xr:uid="{00000000-0005-0000-0000-000057360000}"/>
    <cellStyle name="Currency0 2 32 2" xfId="19893" xr:uid="{00000000-0005-0000-0000-000058360000}"/>
    <cellStyle name="Currency0 2 33" xfId="5284" xr:uid="{00000000-0005-0000-0000-000059360000}"/>
    <cellStyle name="Currency0 2 33 2" xfId="20044" xr:uid="{00000000-0005-0000-0000-00005A360000}"/>
    <cellStyle name="Currency0 2 34" xfId="5422" xr:uid="{00000000-0005-0000-0000-00005B360000}"/>
    <cellStyle name="Currency0 2 34 2" xfId="20176" xr:uid="{00000000-0005-0000-0000-00005C360000}"/>
    <cellStyle name="Currency0 2 35" xfId="14887" xr:uid="{00000000-0005-0000-0000-00005D360000}"/>
    <cellStyle name="Currency0 2 4" xfId="173" xr:uid="{00000000-0005-0000-0000-00005E360000}"/>
    <cellStyle name="Currency0 2 4 10" xfId="1763" xr:uid="{00000000-0005-0000-0000-00005F360000}"/>
    <cellStyle name="Currency0 2 4 10 2" xfId="16560" xr:uid="{00000000-0005-0000-0000-000060360000}"/>
    <cellStyle name="Currency0 2 4 11" xfId="1937" xr:uid="{00000000-0005-0000-0000-000061360000}"/>
    <cellStyle name="Currency0 2 4 11 2" xfId="16734" xr:uid="{00000000-0005-0000-0000-000062360000}"/>
    <cellStyle name="Currency0 2 4 12" xfId="2109" xr:uid="{00000000-0005-0000-0000-000063360000}"/>
    <cellStyle name="Currency0 2 4 12 2" xfId="16906" xr:uid="{00000000-0005-0000-0000-000064360000}"/>
    <cellStyle name="Currency0 2 4 13" xfId="2295" xr:uid="{00000000-0005-0000-0000-000065360000}"/>
    <cellStyle name="Currency0 2 4 13 2" xfId="8293" xr:uid="{00000000-0005-0000-0000-000066360000}"/>
    <cellStyle name="Currency0 2 4 13 2 2" xfId="23033" xr:uid="{00000000-0005-0000-0000-000067360000}"/>
    <cellStyle name="Currency0 2 4 13 3" xfId="8070" xr:uid="{00000000-0005-0000-0000-000068360000}"/>
    <cellStyle name="Currency0 2 4 13 3 2" xfId="22810" xr:uid="{00000000-0005-0000-0000-000069360000}"/>
    <cellStyle name="Currency0 2 4 13 4" xfId="8224" xr:uid="{00000000-0005-0000-0000-00006A360000}"/>
    <cellStyle name="Currency0 2 4 13 4 2" xfId="22964" xr:uid="{00000000-0005-0000-0000-00006B360000}"/>
    <cellStyle name="Currency0 2 4 13 5" xfId="8334" xr:uid="{00000000-0005-0000-0000-00006C360000}"/>
    <cellStyle name="Currency0 2 4 13 5 2" xfId="23074" xr:uid="{00000000-0005-0000-0000-00006D360000}"/>
    <cellStyle name="Currency0 2 4 13 6" xfId="6531" xr:uid="{00000000-0005-0000-0000-00006E360000}"/>
    <cellStyle name="Currency0 2 4 13 6 2" xfId="21280" xr:uid="{00000000-0005-0000-0000-00006F360000}"/>
    <cellStyle name="Currency0 2 4 13 7" xfId="17085" xr:uid="{00000000-0005-0000-0000-000070360000}"/>
    <cellStyle name="Currency0 2 4 14" xfId="2633" xr:uid="{00000000-0005-0000-0000-000071360000}"/>
    <cellStyle name="Currency0 2 4 14 2" xfId="6964" xr:uid="{00000000-0005-0000-0000-000072360000}"/>
    <cellStyle name="Currency0 2 4 14 2 2" xfId="21710" xr:uid="{00000000-0005-0000-0000-000073360000}"/>
    <cellStyle name="Currency0 2 4 14 3" xfId="7785" xr:uid="{00000000-0005-0000-0000-000074360000}"/>
    <cellStyle name="Currency0 2 4 14 3 2" xfId="22525" xr:uid="{00000000-0005-0000-0000-000075360000}"/>
    <cellStyle name="Currency0 2 4 14 4" xfId="7244" xr:uid="{00000000-0005-0000-0000-000076360000}"/>
    <cellStyle name="Currency0 2 4 14 4 2" xfId="21990" xr:uid="{00000000-0005-0000-0000-000077360000}"/>
    <cellStyle name="Currency0 2 4 14 5" xfId="7890" xr:uid="{00000000-0005-0000-0000-000078360000}"/>
    <cellStyle name="Currency0 2 4 14 5 2" xfId="22630" xr:uid="{00000000-0005-0000-0000-000079360000}"/>
    <cellStyle name="Currency0 2 4 14 6" xfId="8049" xr:uid="{00000000-0005-0000-0000-00007A360000}"/>
    <cellStyle name="Currency0 2 4 14 6 2" xfId="22789" xr:uid="{00000000-0005-0000-0000-00007B360000}"/>
    <cellStyle name="Currency0 2 4 14 7" xfId="17421" xr:uid="{00000000-0005-0000-0000-00007C360000}"/>
    <cellStyle name="Currency0 2 4 15" xfId="2653" xr:uid="{00000000-0005-0000-0000-00007D360000}"/>
    <cellStyle name="Currency0 2 4 15 2" xfId="17439" xr:uid="{00000000-0005-0000-0000-00007E360000}"/>
    <cellStyle name="Currency0 2 4 16" xfId="3131" xr:uid="{00000000-0005-0000-0000-00007F360000}"/>
    <cellStyle name="Currency0 2 4 16 2" xfId="17913" xr:uid="{00000000-0005-0000-0000-000080360000}"/>
    <cellStyle name="Currency0 2 4 17" xfId="3554" xr:uid="{00000000-0005-0000-0000-000081360000}"/>
    <cellStyle name="Currency0 2 4 17 2" xfId="18335" xr:uid="{00000000-0005-0000-0000-000082360000}"/>
    <cellStyle name="Currency0 2 4 18" xfId="2933" xr:uid="{00000000-0005-0000-0000-000083360000}"/>
    <cellStyle name="Currency0 2 4 18 2" xfId="17715" xr:uid="{00000000-0005-0000-0000-000084360000}"/>
    <cellStyle name="Currency0 2 4 19" xfId="3056" xr:uid="{00000000-0005-0000-0000-000085360000}"/>
    <cellStyle name="Currency0 2 4 19 2" xfId="17838" xr:uid="{00000000-0005-0000-0000-000086360000}"/>
    <cellStyle name="Currency0 2 4 2" xfId="356" xr:uid="{00000000-0005-0000-0000-000087360000}"/>
    <cellStyle name="Currency0 2 4 2 2" xfId="15153" xr:uid="{00000000-0005-0000-0000-000088360000}"/>
    <cellStyle name="Currency0 2 4 20" xfId="2753" xr:uid="{00000000-0005-0000-0000-000089360000}"/>
    <cellStyle name="Currency0 2 4 20 2" xfId="17535" xr:uid="{00000000-0005-0000-0000-00008A360000}"/>
    <cellStyle name="Currency0 2 4 21" xfId="3885" xr:uid="{00000000-0005-0000-0000-00008B360000}"/>
    <cellStyle name="Currency0 2 4 21 2" xfId="6778" xr:uid="{00000000-0005-0000-0000-00008C360000}"/>
    <cellStyle name="Currency0 2 4 21 2 2" xfId="21527" xr:uid="{00000000-0005-0000-0000-00008D360000}"/>
    <cellStyle name="Currency0 2 4 21 3" xfId="8795" xr:uid="{00000000-0005-0000-0000-00008E360000}"/>
    <cellStyle name="Currency0 2 4 21 3 2" xfId="23533" xr:uid="{00000000-0005-0000-0000-00008F360000}"/>
    <cellStyle name="Currency0 2 4 21 4" xfId="7581" xr:uid="{00000000-0005-0000-0000-000090360000}"/>
    <cellStyle name="Currency0 2 4 21 4 2" xfId="22322" xr:uid="{00000000-0005-0000-0000-000091360000}"/>
    <cellStyle name="Currency0 2 4 21 5" xfId="8979" xr:uid="{00000000-0005-0000-0000-000092360000}"/>
    <cellStyle name="Currency0 2 4 21 5 2" xfId="23716" xr:uid="{00000000-0005-0000-0000-000093360000}"/>
    <cellStyle name="Currency0 2 4 21 6" xfId="7671" xr:uid="{00000000-0005-0000-0000-000094360000}"/>
    <cellStyle name="Currency0 2 4 21 6 2" xfId="22411" xr:uid="{00000000-0005-0000-0000-000095360000}"/>
    <cellStyle name="Currency0 2 4 21 7" xfId="18659" xr:uid="{00000000-0005-0000-0000-000096360000}"/>
    <cellStyle name="Currency0 2 4 22" xfId="2722" xr:uid="{00000000-0005-0000-0000-000097360000}"/>
    <cellStyle name="Currency0 2 4 22 2" xfId="8106" xr:uid="{00000000-0005-0000-0000-000098360000}"/>
    <cellStyle name="Currency0 2 4 22 2 2" xfId="22846" xr:uid="{00000000-0005-0000-0000-000099360000}"/>
    <cellStyle name="Currency0 2 4 22 3" xfId="8908" xr:uid="{00000000-0005-0000-0000-00009A360000}"/>
    <cellStyle name="Currency0 2 4 22 3 2" xfId="23645" xr:uid="{00000000-0005-0000-0000-00009B360000}"/>
    <cellStyle name="Currency0 2 4 22 4" xfId="8104" xr:uid="{00000000-0005-0000-0000-00009C360000}"/>
    <cellStyle name="Currency0 2 4 22 4 2" xfId="22844" xr:uid="{00000000-0005-0000-0000-00009D360000}"/>
    <cellStyle name="Currency0 2 4 22 5" xfId="8196" xr:uid="{00000000-0005-0000-0000-00009E360000}"/>
    <cellStyle name="Currency0 2 4 22 5 2" xfId="22936" xr:uid="{00000000-0005-0000-0000-00009F360000}"/>
    <cellStyle name="Currency0 2 4 22 6" xfId="8662" xr:uid="{00000000-0005-0000-0000-0000A0360000}"/>
    <cellStyle name="Currency0 2 4 22 6 2" xfId="23401" xr:uid="{00000000-0005-0000-0000-0000A1360000}"/>
    <cellStyle name="Currency0 2 4 22 7" xfId="17504" xr:uid="{00000000-0005-0000-0000-0000A2360000}"/>
    <cellStyle name="Currency0 2 4 23" xfId="4078" xr:uid="{00000000-0005-0000-0000-0000A3360000}"/>
    <cellStyle name="Currency0 2 4 23 2" xfId="6661" xr:uid="{00000000-0005-0000-0000-0000A4360000}"/>
    <cellStyle name="Currency0 2 4 23 2 2" xfId="21410" xr:uid="{00000000-0005-0000-0000-0000A5360000}"/>
    <cellStyle name="Currency0 2 4 23 3" xfId="9016" xr:uid="{00000000-0005-0000-0000-0000A6360000}"/>
    <cellStyle name="Currency0 2 4 23 3 2" xfId="23753" xr:uid="{00000000-0005-0000-0000-0000A7360000}"/>
    <cellStyle name="Currency0 2 4 23 4" xfId="7813" xr:uid="{00000000-0005-0000-0000-0000A8360000}"/>
    <cellStyle name="Currency0 2 4 23 4 2" xfId="22553" xr:uid="{00000000-0005-0000-0000-0000A9360000}"/>
    <cellStyle name="Currency0 2 4 23 5" xfId="8077" xr:uid="{00000000-0005-0000-0000-0000AA360000}"/>
    <cellStyle name="Currency0 2 4 23 5 2" xfId="22817" xr:uid="{00000000-0005-0000-0000-0000AB360000}"/>
    <cellStyle name="Currency0 2 4 23 6" xfId="8942" xr:uid="{00000000-0005-0000-0000-0000AC360000}"/>
    <cellStyle name="Currency0 2 4 23 6 2" xfId="23679" xr:uid="{00000000-0005-0000-0000-0000AD360000}"/>
    <cellStyle name="Currency0 2 4 23 7" xfId="18848" xr:uid="{00000000-0005-0000-0000-0000AE360000}"/>
    <cellStyle name="Currency0 2 4 24" xfId="4517" xr:uid="{00000000-0005-0000-0000-0000AF360000}"/>
    <cellStyle name="Currency0 2 4 24 2" xfId="6619" xr:uid="{00000000-0005-0000-0000-0000B0360000}"/>
    <cellStyle name="Currency0 2 4 24 2 2" xfId="21368" xr:uid="{00000000-0005-0000-0000-0000B1360000}"/>
    <cellStyle name="Currency0 2 4 24 3" xfId="9135" xr:uid="{00000000-0005-0000-0000-0000B2360000}"/>
    <cellStyle name="Currency0 2 4 24 3 2" xfId="23872" xr:uid="{00000000-0005-0000-0000-0000B3360000}"/>
    <cellStyle name="Currency0 2 4 24 4" xfId="9239" xr:uid="{00000000-0005-0000-0000-0000B4360000}"/>
    <cellStyle name="Currency0 2 4 24 4 2" xfId="23976" xr:uid="{00000000-0005-0000-0000-0000B5360000}"/>
    <cellStyle name="Currency0 2 4 24 5" xfId="9341" xr:uid="{00000000-0005-0000-0000-0000B6360000}"/>
    <cellStyle name="Currency0 2 4 24 5 2" xfId="24077" xr:uid="{00000000-0005-0000-0000-0000B7360000}"/>
    <cellStyle name="Currency0 2 4 24 6" xfId="9424" xr:uid="{00000000-0005-0000-0000-0000B8360000}"/>
    <cellStyle name="Currency0 2 4 24 6 2" xfId="24160" xr:uid="{00000000-0005-0000-0000-0000B9360000}"/>
    <cellStyle name="Currency0 2 4 24 7" xfId="19287" xr:uid="{00000000-0005-0000-0000-0000BA360000}"/>
    <cellStyle name="Currency0 2 4 25" xfId="4493" xr:uid="{00000000-0005-0000-0000-0000BB360000}"/>
    <cellStyle name="Currency0 2 4 25 2" xfId="19263" xr:uid="{00000000-0005-0000-0000-0000BC360000}"/>
    <cellStyle name="Currency0 2 4 26" xfId="4545" xr:uid="{00000000-0005-0000-0000-0000BD360000}"/>
    <cellStyle name="Currency0 2 4 26 2" xfId="19315" xr:uid="{00000000-0005-0000-0000-0000BE360000}"/>
    <cellStyle name="Currency0 2 4 27" xfId="4704" xr:uid="{00000000-0005-0000-0000-0000BF360000}"/>
    <cellStyle name="Currency0 2 4 27 2" xfId="19472" xr:uid="{00000000-0005-0000-0000-0000C0360000}"/>
    <cellStyle name="Currency0 2 4 28" xfId="4970" xr:uid="{00000000-0005-0000-0000-0000C1360000}"/>
    <cellStyle name="Currency0 2 4 28 2" xfId="19730" xr:uid="{00000000-0005-0000-0000-0000C2360000}"/>
    <cellStyle name="Currency0 2 4 29" xfId="5218" xr:uid="{00000000-0005-0000-0000-0000C3360000}"/>
    <cellStyle name="Currency0 2 4 29 2" xfId="19978" xr:uid="{00000000-0005-0000-0000-0000C4360000}"/>
    <cellStyle name="Currency0 2 4 3" xfId="532" xr:uid="{00000000-0005-0000-0000-0000C5360000}"/>
    <cellStyle name="Currency0 2 4 3 2" xfId="15329" xr:uid="{00000000-0005-0000-0000-0000C6360000}"/>
    <cellStyle name="Currency0 2 4 30" xfId="5204" xr:uid="{00000000-0005-0000-0000-0000C7360000}"/>
    <cellStyle name="Currency0 2 4 30 2" xfId="19964" xr:uid="{00000000-0005-0000-0000-0000C8360000}"/>
    <cellStyle name="Currency0 2 4 31" xfId="5506" xr:uid="{00000000-0005-0000-0000-0000C9360000}"/>
    <cellStyle name="Currency0 2 4 31 2" xfId="20260" xr:uid="{00000000-0005-0000-0000-0000CA360000}"/>
    <cellStyle name="Currency0 2 4 32" xfId="14970" xr:uid="{00000000-0005-0000-0000-0000CB360000}"/>
    <cellStyle name="Currency0 2 4 4" xfId="708" xr:uid="{00000000-0005-0000-0000-0000CC360000}"/>
    <cellStyle name="Currency0 2 4 4 2" xfId="15505" xr:uid="{00000000-0005-0000-0000-0000CD360000}"/>
    <cellStyle name="Currency0 2 4 5" xfId="884" xr:uid="{00000000-0005-0000-0000-0000CE360000}"/>
    <cellStyle name="Currency0 2 4 5 2" xfId="15681" xr:uid="{00000000-0005-0000-0000-0000CF360000}"/>
    <cellStyle name="Currency0 2 4 6" xfId="1060" xr:uid="{00000000-0005-0000-0000-0000D0360000}"/>
    <cellStyle name="Currency0 2 4 6 2" xfId="15857" xr:uid="{00000000-0005-0000-0000-0000D1360000}"/>
    <cellStyle name="Currency0 2 4 7" xfId="1236" xr:uid="{00000000-0005-0000-0000-0000D2360000}"/>
    <cellStyle name="Currency0 2 4 7 2" xfId="16033" xr:uid="{00000000-0005-0000-0000-0000D3360000}"/>
    <cellStyle name="Currency0 2 4 8" xfId="1412" xr:uid="{00000000-0005-0000-0000-0000D4360000}"/>
    <cellStyle name="Currency0 2 4 8 2" xfId="16209" xr:uid="{00000000-0005-0000-0000-0000D5360000}"/>
    <cellStyle name="Currency0 2 4 9" xfId="1588" xr:uid="{00000000-0005-0000-0000-0000D6360000}"/>
    <cellStyle name="Currency0 2 4 9 2" xfId="16385" xr:uid="{00000000-0005-0000-0000-0000D7360000}"/>
    <cellStyle name="Currency0 2 5" xfId="271" xr:uid="{00000000-0005-0000-0000-0000D8360000}"/>
    <cellStyle name="Currency0 2 5 2" xfId="8344" xr:uid="{00000000-0005-0000-0000-0000D9360000}"/>
    <cellStyle name="Currency0 2 5 2 2" xfId="7437" xr:uid="{00000000-0005-0000-0000-0000DA360000}"/>
    <cellStyle name="Currency0 2 5 2 2 2" xfId="22181" xr:uid="{00000000-0005-0000-0000-0000DB360000}"/>
    <cellStyle name="Currency0 2 5 2 3" xfId="10374" xr:uid="{00000000-0005-0000-0000-0000DC360000}"/>
    <cellStyle name="Currency0 2 5 2 3 2" xfId="25110" xr:uid="{00000000-0005-0000-0000-0000DD360000}"/>
    <cellStyle name="Currency0 2 5 2 4" xfId="11698" xr:uid="{00000000-0005-0000-0000-0000DE360000}"/>
    <cellStyle name="Currency0 2 5 2 4 2" xfId="26434" xr:uid="{00000000-0005-0000-0000-0000DF360000}"/>
    <cellStyle name="Currency0 2 5 2 5" xfId="9602" xr:uid="{00000000-0005-0000-0000-0000E0360000}"/>
    <cellStyle name="Currency0 2 5 2 5 2" xfId="24338" xr:uid="{00000000-0005-0000-0000-0000E1360000}"/>
    <cellStyle name="Currency0 2 5 2 6" xfId="10224" xr:uid="{00000000-0005-0000-0000-0000E2360000}"/>
    <cellStyle name="Currency0 2 5 2 6 2" xfId="24960" xr:uid="{00000000-0005-0000-0000-0000E3360000}"/>
    <cellStyle name="Currency0 2 5 2 7" xfId="10519" xr:uid="{00000000-0005-0000-0000-0000E4360000}"/>
    <cellStyle name="Currency0 2 5 2 7 2" xfId="25255" xr:uid="{00000000-0005-0000-0000-0000E5360000}"/>
    <cellStyle name="Currency0 2 5 2 8" xfId="23084" xr:uid="{00000000-0005-0000-0000-0000E6360000}"/>
    <cellStyle name="Currency0 2 5 3" xfId="8232" xr:uid="{00000000-0005-0000-0000-0000E7360000}"/>
    <cellStyle name="Currency0 2 5 3 2" xfId="7349" xr:uid="{00000000-0005-0000-0000-0000E8360000}"/>
    <cellStyle name="Currency0 2 5 3 2 2" xfId="22093" xr:uid="{00000000-0005-0000-0000-0000E9360000}"/>
    <cellStyle name="Currency0 2 5 3 3" xfId="10565" xr:uid="{00000000-0005-0000-0000-0000EA360000}"/>
    <cellStyle name="Currency0 2 5 3 3 2" xfId="25301" xr:uid="{00000000-0005-0000-0000-0000EB360000}"/>
    <cellStyle name="Currency0 2 5 3 4" xfId="9858" xr:uid="{00000000-0005-0000-0000-0000EC360000}"/>
    <cellStyle name="Currency0 2 5 3 4 2" xfId="24594" xr:uid="{00000000-0005-0000-0000-0000ED360000}"/>
    <cellStyle name="Currency0 2 5 3 5" xfId="11991" xr:uid="{00000000-0005-0000-0000-0000EE360000}"/>
    <cellStyle name="Currency0 2 5 3 5 2" xfId="26727" xr:uid="{00000000-0005-0000-0000-0000EF360000}"/>
    <cellStyle name="Currency0 2 5 3 6" xfId="12480" xr:uid="{00000000-0005-0000-0000-0000F0360000}"/>
    <cellStyle name="Currency0 2 5 3 6 2" xfId="27216" xr:uid="{00000000-0005-0000-0000-0000F1360000}"/>
    <cellStyle name="Currency0 2 5 3 7" xfId="12934" xr:uid="{00000000-0005-0000-0000-0000F2360000}"/>
    <cellStyle name="Currency0 2 5 3 7 2" xfId="27670" xr:uid="{00000000-0005-0000-0000-0000F3360000}"/>
    <cellStyle name="Currency0 2 5 3 8" xfId="22972" xr:uid="{00000000-0005-0000-0000-0000F4360000}"/>
    <cellStyle name="Currency0 2 5 4" xfId="7044" xr:uid="{00000000-0005-0000-0000-0000F5360000}"/>
    <cellStyle name="Currency0 2 5 4 2" xfId="8949" xr:uid="{00000000-0005-0000-0000-0000F6360000}"/>
    <cellStyle name="Currency0 2 5 4 2 2" xfId="23686" xr:uid="{00000000-0005-0000-0000-0000F7360000}"/>
    <cellStyle name="Currency0 2 5 4 3" xfId="11102" xr:uid="{00000000-0005-0000-0000-0000F8360000}"/>
    <cellStyle name="Currency0 2 5 4 3 2" xfId="25838" xr:uid="{00000000-0005-0000-0000-0000F9360000}"/>
    <cellStyle name="Currency0 2 5 4 4" xfId="10009" xr:uid="{00000000-0005-0000-0000-0000FA360000}"/>
    <cellStyle name="Currency0 2 5 4 4 2" xfId="24745" xr:uid="{00000000-0005-0000-0000-0000FB360000}"/>
    <cellStyle name="Currency0 2 5 4 5" xfId="9887" xr:uid="{00000000-0005-0000-0000-0000FC360000}"/>
    <cellStyle name="Currency0 2 5 4 5 2" xfId="24623" xr:uid="{00000000-0005-0000-0000-0000FD360000}"/>
    <cellStyle name="Currency0 2 5 4 6" xfId="11969" xr:uid="{00000000-0005-0000-0000-0000FE360000}"/>
    <cellStyle name="Currency0 2 5 4 6 2" xfId="26705" xr:uid="{00000000-0005-0000-0000-0000FF360000}"/>
    <cellStyle name="Currency0 2 5 4 7" xfId="12463" xr:uid="{00000000-0005-0000-0000-000000370000}"/>
    <cellStyle name="Currency0 2 5 4 7 2" xfId="27199" xr:uid="{00000000-0005-0000-0000-000001370000}"/>
    <cellStyle name="Currency0 2 5 4 8" xfId="21790" xr:uid="{00000000-0005-0000-0000-000002370000}"/>
    <cellStyle name="Currency0 2 5 5" xfId="8656" xr:uid="{00000000-0005-0000-0000-000003370000}"/>
    <cellStyle name="Currency0 2 5 5 2" xfId="8768" xr:uid="{00000000-0005-0000-0000-000004370000}"/>
    <cellStyle name="Currency0 2 5 5 2 2" xfId="23507" xr:uid="{00000000-0005-0000-0000-000005370000}"/>
    <cellStyle name="Currency0 2 5 5 3" xfId="11309" xr:uid="{00000000-0005-0000-0000-000006370000}"/>
    <cellStyle name="Currency0 2 5 5 3 2" xfId="26045" xr:uid="{00000000-0005-0000-0000-000007370000}"/>
    <cellStyle name="Currency0 2 5 5 4" xfId="11848" xr:uid="{00000000-0005-0000-0000-000008370000}"/>
    <cellStyle name="Currency0 2 5 5 4 2" xfId="26584" xr:uid="{00000000-0005-0000-0000-000009370000}"/>
    <cellStyle name="Currency0 2 5 5 5" xfId="12351" xr:uid="{00000000-0005-0000-0000-00000A370000}"/>
    <cellStyle name="Currency0 2 5 5 5 2" xfId="27087" xr:uid="{00000000-0005-0000-0000-00000B370000}"/>
    <cellStyle name="Currency0 2 5 5 6" xfId="12817" xr:uid="{00000000-0005-0000-0000-00000C370000}"/>
    <cellStyle name="Currency0 2 5 5 6 2" xfId="27553" xr:uid="{00000000-0005-0000-0000-00000D370000}"/>
    <cellStyle name="Currency0 2 5 5 7" xfId="13252" xr:uid="{00000000-0005-0000-0000-00000E370000}"/>
    <cellStyle name="Currency0 2 5 5 7 2" xfId="27988" xr:uid="{00000000-0005-0000-0000-00000F370000}"/>
    <cellStyle name="Currency0 2 5 5 8" xfId="23395" xr:uid="{00000000-0005-0000-0000-000010370000}"/>
    <cellStyle name="Currency0 2 5 6" xfId="8456" xr:uid="{00000000-0005-0000-0000-000011370000}"/>
    <cellStyle name="Currency0 2 5 6 2" xfId="7269" xr:uid="{00000000-0005-0000-0000-000012370000}"/>
    <cellStyle name="Currency0 2 5 6 2 2" xfId="22015" xr:uid="{00000000-0005-0000-0000-000013370000}"/>
    <cellStyle name="Currency0 2 5 6 3" xfId="11494" xr:uid="{00000000-0005-0000-0000-000014370000}"/>
    <cellStyle name="Currency0 2 5 6 3 2" xfId="26230" xr:uid="{00000000-0005-0000-0000-000015370000}"/>
    <cellStyle name="Currency0 2 5 6 4" xfId="12029" xr:uid="{00000000-0005-0000-0000-000016370000}"/>
    <cellStyle name="Currency0 2 5 6 4 2" xfId="26765" xr:uid="{00000000-0005-0000-0000-000017370000}"/>
    <cellStyle name="Currency0 2 5 6 5" xfId="12516" xr:uid="{00000000-0005-0000-0000-000018370000}"/>
    <cellStyle name="Currency0 2 5 6 5 2" xfId="27252" xr:uid="{00000000-0005-0000-0000-000019370000}"/>
    <cellStyle name="Currency0 2 5 6 6" xfId="12969" xr:uid="{00000000-0005-0000-0000-00001A370000}"/>
    <cellStyle name="Currency0 2 5 6 6 2" xfId="27705" xr:uid="{00000000-0005-0000-0000-00001B370000}"/>
    <cellStyle name="Currency0 2 5 6 7" xfId="13386" xr:uid="{00000000-0005-0000-0000-00001C370000}"/>
    <cellStyle name="Currency0 2 5 6 7 2" xfId="28122" xr:uid="{00000000-0005-0000-0000-00001D370000}"/>
    <cellStyle name="Currency0 2 5 6 8" xfId="23195" xr:uid="{00000000-0005-0000-0000-00001E370000}"/>
    <cellStyle name="Currency0 2 5 7" xfId="7900" xr:uid="{00000000-0005-0000-0000-00001F370000}"/>
    <cellStyle name="Currency0 2 5 7 2" xfId="9492" xr:uid="{00000000-0005-0000-0000-000020370000}"/>
    <cellStyle name="Currency0 2 5 7 2 2" xfId="24228" xr:uid="{00000000-0005-0000-0000-000021370000}"/>
    <cellStyle name="Currency0 2 5 7 3" xfId="11690" xr:uid="{00000000-0005-0000-0000-000022370000}"/>
    <cellStyle name="Currency0 2 5 7 3 2" xfId="26426" xr:uid="{00000000-0005-0000-0000-000023370000}"/>
    <cellStyle name="Currency0 2 5 7 4" xfId="12205" xr:uid="{00000000-0005-0000-0000-000024370000}"/>
    <cellStyle name="Currency0 2 5 7 4 2" xfId="26941" xr:uid="{00000000-0005-0000-0000-000025370000}"/>
    <cellStyle name="Currency0 2 5 7 5" xfId="12676" xr:uid="{00000000-0005-0000-0000-000026370000}"/>
    <cellStyle name="Currency0 2 5 7 5 2" xfId="27412" xr:uid="{00000000-0005-0000-0000-000027370000}"/>
    <cellStyle name="Currency0 2 5 7 6" xfId="13118" xr:uid="{00000000-0005-0000-0000-000028370000}"/>
    <cellStyle name="Currency0 2 5 7 6 2" xfId="27854" xr:uid="{00000000-0005-0000-0000-000029370000}"/>
    <cellStyle name="Currency0 2 5 7 7" xfId="13520" xr:uid="{00000000-0005-0000-0000-00002A370000}"/>
    <cellStyle name="Currency0 2 5 7 7 2" xfId="28256" xr:uid="{00000000-0005-0000-0000-00002B370000}"/>
    <cellStyle name="Currency0 2 5 7 8" xfId="22640" xr:uid="{00000000-0005-0000-0000-00002C370000}"/>
    <cellStyle name="Currency0 2 5 8" xfId="15068" xr:uid="{00000000-0005-0000-0000-00002D370000}"/>
    <cellStyle name="Currency0 2 6" xfId="447" xr:uid="{00000000-0005-0000-0000-00002E370000}"/>
    <cellStyle name="Currency0 2 6 2" xfId="7981" xr:uid="{00000000-0005-0000-0000-00002F370000}"/>
    <cellStyle name="Currency0 2 6 2 2" xfId="7505" xr:uid="{00000000-0005-0000-0000-000030370000}"/>
    <cellStyle name="Currency0 2 6 2 2 2" xfId="22247" xr:uid="{00000000-0005-0000-0000-000031370000}"/>
    <cellStyle name="Currency0 2 6 2 3" xfId="10381" xr:uid="{00000000-0005-0000-0000-000032370000}"/>
    <cellStyle name="Currency0 2 6 2 3 2" xfId="25117" xr:uid="{00000000-0005-0000-0000-000033370000}"/>
    <cellStyle name="Currency0 2 6 2 4" xfId="10209" xr:uid="{00000000-0005-0000-0000-000034370000}"/>
    <cellStyle name="Currency0 2 6 2 4 2" xfId="24945" xr:uid="{00000000-0005-0000-0000-000035370000}"/>
    <cellStyle name="Currency0 2 6 2 5" xfId="9878" xr:uid="{00000000-0005-0000-0000-000036370000}"/>
    <cellStyle name="Currency0 2 6 2 5 2" xfId="24614" xr:uid="{00000000-0005-0000-0000-000037370000}"/>
    <cellStyle name="Currency0 2 6 2 6" xfId="11497" xr:uid="{00000000-0005-0000-0000-000038370000}"/>
    <cellStyle name="Currency0 2 6 2 6 2" xfId="26233" xr:uid="{00000000-0005-0000-0000-000039370000}"/>
    <cellStyle name="Currency0 2 6 2 7" xfId="11428" xr:uid="{00000000-0005-0000-0000-00003A370000}"/>
    <cellStyle name="Currency0 2 6 2 7 2" xfId="26164" xr:uid="{00000000-0005-0000-0000-00003B370000}"/>
    <cellStyle name="Currency0 2 6 2 8" xfId="22721" xr:uid="{00000000-0005-0000-0000-00003C370000}"/>
    <cellStyle name="Currency0 2 6 3" xfId="7579" xr:uid="{00000000-0005-0000-0000-00003D370000}"/>
    <cellStyle name="Currency0 2 6 3 2" xfId="9046" xr:uid="{00000000-0005-0000-0000-00003E370000}"/>
    <cellStyle name="Currency0 2 6 3 2 2" xfId="23783" xr:uid="{00000000-0005-0000-0000-00003F370000}"/>
    <cellStyle name="Currency0 2 6 3 3" xfId="10576" xr:uid="{00000000-0005-0000-0000-000040370000}"/>
    <cellStyle name="Currency0 2 6 3 3 2" xfId="25312" xr:uid="{00000000-0005-0000-0000-000041370000}"/>
    <cellStyle name="Currency0 2 6 3 4" xfId="10525" xr:uid="{00000000-0005-0000-0000-000042370000}"/>
    <cellStyle name="Currency0 2 6 3 4 2" xfId="25261" xr:uid="{00000000-0005-0000-0000-000043370000}"/>
    <cellStyle name="Currency0 2 6 3 5" xfId="11243" xr:uid="{00000000-0005-0000-0000-000044370000}"/>
    <cellStyle name="Currency0 2 6 3 5 2" xfId="25979" xr:uid="{00000000-0005-0000-0000-000045370000}"/>
    <cellStyle name="Currency0 2 6 3 6" xfId="10323" xr:uid="{00000000-0005-0000-0000-000046370000}"/>
    <cellStyle name="Currency0 2 6 3 6 2" xfId="25059" xr:uid="{00000000-0005-0000-0000-000047370000}"/>
    <cellStyle name="Currency0 2 6 3 7" xfId="10059" xr:uid="{00000000-0005-0000-0000-000048370000}"/>
    <cellStyle name="Currency0 2 6 3 7 2" xfId="24795" xr:uid="{00000000-0005-0000-0000-000049370000}"/>
    <cellStyle name="Currency0 2 6 3 8" xfId="22320" xr:uid="{00000000-0005-0000-0000-00004A370000}"/>
    <cellStyle name="Currency0 2 6 4" xfId="8210" xr:uid="{00000000-0005-0000-0000-00004B370000}"/>
    <cellStyle name="Currency0 2 6 4 2" xfId="7282" xr:uid="{00000000-0005-0000-0000-00004C370000}"/>
    <cellStyle name="Currency0 2 6 4 2 2" xfId="22028" xr:uid="{00000000-0005-0000-0000-00004D370000}"/>
    <cellStyle name="Currency0 2 6 4 3" xfId="11113" xr:uid="{00000000-0005-0000-0000-00004E370000}"/>
    <cellStyle name="Currency0 2 6 4 3 2" xfId="25849" xr:uid="{00000000-0005-0000-0000-00004F370000}"/>
    <cellStyle name="Currency0 2 6 4 4" xfId="10797" xr:uid="{00000000-0005-0000-0000-000050370000}"/>
    <cellStyle name="Currency0 2 6 4 4 2" xfId="25533" xr:uid="{00000000-0005-0000-0000-000051370000}"/>
    <cellStyle name="Currency0 2 6 4 5" xfId="10777" xr:uid="{00000000-0005-0000-0000-000052370000}"/>
    <cellStyle name="Currency0 2 6 4 5 2" xfId="25513" xr:uid="{00000000-0005-0000-0000-000053370000}"/>
    <cellStyle name="Currency0 2 6 4 6" xfId="9629" xr:uid="{00000000-0005-0000-0000-000054370000}"/>
    <cellStyle name="Currency0 2 6 4 6 2" xfId="24365" xr:uid="{00000000-0005-0000-0000-000055370000}"/>
    <cellStyle name="Currency0 2 6 4 7" xfId="10857" xr:uid="{00000000-0005-0000-0000-000056370000}"/>
    <cellStyle name="Currency0 2 6 4 7 2" xfId="25593" xr:uid="{00000000-0005-0000-0000-000057370000}"/>
    <cellStyle name="Currency0 2 6 4 8" xfId="22950" xr:uid="{00000000-0005-0000-0000-000058370000}"/>
    <cellStyle name="Currency0 2 6 5" xfId="7874" xr:uid="{00000000-0005-0000-0000-000059370000}"/>
    <cellStyle name="Currency0 2 6 5 2" xfId="9371" xr:uid="{00000000-0005-0000-0000-00005A370000}"/>
    <cellStyle name="Currency0 2 6 5 2 2" xfId="24107" xr:uid="{00000000-0005-0000-0000-00005B370000}"/>
    <cellStyle name="Currency0 2 6 5 3" xfId="11318" xr:uid="{00000000-0005-0000-0000-00005C370000}"/>
    <cellStyle name="Currency0 2 6 5 3 2" xfId="26054" xr:uid="{00000000-0005-0000-0000-00005D370000}"/>
    <cellStyle name="Currency0 2 6 5 4" xfId="11858" xr:uid="{00000000-0005-0000-0000-00005E370000}"/>
    <cellStyle name="Currency0 2 6 5 4 2" xfId="26594" xr:uid="{00000000-0005-0000-0000-00005F370000}"/>
    <cellStyle name="Currency0 2 6 5 5" xfId="12360" xr:uid="{00000000-0005-0000-0000-000060370000}"/>
    <cellStyle name="Currency0 2 6 5 5 2" xfId="27096" xr:uid="{00000000-0005-0000-0000-000061370000}"/>
    <cellStyle name="Currency0 2 6 5 6" xfId="12825" xr:uid="{00000000-0005-0000-0000-000062370000}"/>
    <cellStyle name="Currency0 2 6 5 6 2" xfId="27561" xr:uid="{00000000-0005-0000-0000-000063370000}"/>
    <cellStyle name="Currency0 2 6 5 7" xfId="13257" xr:uid="{00000000-0005-0000-0000-000064370000}"/>
    <cellStyle name="Currency0 2 6 5 7 2" xfId="27993" xr:uid="{00000000-0005-0000-0000-000065370000}"/>
    <cellStyle name="Currency0 2 6 5 8" xfId="22614" xr:uid="{00000000-0005-0000-0000-000066370000}"/>
    <cellStyle name="Currency0 2 6 6" xfId="8152" xr:uid="{00000000-0005-0000-0000-000067370000}"/>
    <cellStyle name="Currency0 2 6 6 2" xfId="9394" xr:uid="{00000000-0005-0000-0000-000068370000}"/>
    <cellStyle name="Currency0 2 6 6 2 2" xfId="24130" xr:uid="{00000000-0005-0000-0000-000069370000}"/>
    <cellStyle name="Currency0 2 6 6 3" xfId="11502" xr:uid="{00000000-0005-0000-0000-00006A370000}"/>
    <cellStyle name="Currency0 2 6 6 3 2" xfId="26238" xr:uid="{00000000-0005-0000-0000-00006B370000}"/>
    <cellStyle name="Currency0 2 6 6 4" xfId="12037" xr:uid="{00000000-0005-0000-0000-00006C370000}"/>
    <cellStyle name="Currency0 2 6 6 4 2" xfId="26773" xr:uid="{00000000-0005-0000-0000-00006D370000}"/>
    <cellStyle name="Currency0 2 6 6 5" xfId="12524" xr:uid="{00000000-0005-0000-0000-00006E370000}"/>
    <cellStyle name="Currency0 2 6 6 5 2" xfId="27260" xr:uid="{00000000-0005-0000-0000-00006F370000}"/>
    <cellStyle name="Currency0 2 6 6 6" xfId="12977" xr:uid="{00000000-0005-0000-0000-000070370000}"/>
    <cellStyle name="Currency0 2 6 6 6 2" xfId="27713" xr:uid="{00000000-0005-0000-0000-000071370000}"/>
    <cellStyle name="Currency0 2 6 6 7" xfId="13391" xr:uid="{00000000-0005-0000-0000-000072370000}"/>
    <cellStyle name="Currency0 2 6 6 7 2" xfId="28127" xr:uid="{00000000-0005-0000-0000-000073370000}"/>
    <cellStyle name="Currency0 2 6 6 8" xfId="22892" xr:uid="{00000000-0005-0000-0000-000074370000}"/>
    <cellStyle name="Currency0 2 6 7" xfId="8676" xr:uid="{00000000-0005-0000-0000-000075370000}"/>
    <cellStyle name="Currency0 2 6 7 2" xfId="9497" xr:uid="{00000000-0005-0000-0000-000076370000}"/>
    <cellStyle name="Currency0 2 6 7 2 2" xfId="24233" xr:uid="{00000000-0005-0000-0000-000077370000}"/>
    <cellStyle name="Currency0 2 6 7 3" xfId="11700" xr:uid="{00000000-0005-0000-0000-000078370000}"/>
    <cellStyle name="Currency0 2 6 7 3 2" xfId="26436" xr:uid="{00000000-0005-0000-0000-000079370000}"/>
    <cellStyle name="Currency0 2 6 7 4" xfId="12212" xr:uid="{00000000-0005-0000-0000-00007A370000}"/>
    <cellStyle name="Currency0 2 6 7 4 2" xfId="26948" xr:uid="{00000000-0005-0000-0000-00007B370000}"/>
    <cellStyle name="Currency0 2 6 7 5" xfId="12683" xr:uid="{00000000-0005-0000-0000-00007C370000}"/>
    <cellStyle name="Currency0 2 6 7 5 2" xfId="27419" xr:uid="{00000000-0005-0000-0000-00007D370000}"/>
    <cellStyle name="Currency0 2 6 7 6" xfId="13125" xr:uid="{00000000-0005-0000-0000-00007E370000}"/>
    <cellStyle name="Currency0 2 6 7 6 2" xfId="27861" xr:uid="{00000000-0005-0000-0000-00007F370000}"/>
    <cellStyle name="Currency0 2 6 7 7" xfId="13525" xr:uid="{00000000-0005-0000-0000-000080370000}"/>
    <cellStyle name="Currency0 2 6 7 7 2" xfId="28261" xr:uid="{00000000-0005-0000-0000-000081370000}"/>
    <cellStyle name="Currency0 2 6 7 8" xfId="23415" xr:uid="{00000000-0005-0000-0000-000082370000}"/>
    <cellStyle name="Currency0 2 6 8" xfId="15244" xr:uid="{00000000-0005-0000-0000-000083370000}"/>
    <cellStyle name="Currency0 2 7" xfId="623" xr:uid="{00000000-0005-0000-0000-000084370000}"/>
    <cellStyle name="Currency0 2 7 2" xfId="7896" xr:uid="{00000000-0005-0000-0000-000085370000}"/>
    <cellStyle name="Currency0 2 7 2 2" xfId="7464" xr:uid="{00000000-0005-0000-0000-000086370000}"/>
    <cellStyle name="Currency0 2 7 2 2 2" xfId="22206" xr:uid="{00000000-0005-0000-0000-000087370000}"/>
    <cellStyle name="Currency0 2 7 2 3" xfId="10371" xr:uid="{00000000-0005-0000-0000-000088370000}"/>
    <cellStyle name="Currency0 2 7 2 3 2" xfId="25107" xr:uid="{00000000-0005-0000-0000-000089370000}"/>
    <cellStyle name="Currency0 2 7 2 4" xfId="9976" xr:uid="{00000000-0005-0000-0000-00008A370000}"/>
    <cellStyle name="Currency0 2 7 2 4 2" xfId="24712" xr:uid="{00000000-0005-0000-0000-00008B370000}"/>
    <cellStyle name="Currency0 2 7 2 5" xfId="10752" xr:uid="{00000000-0005-0000-0000-00008C370000}"/>
    <cellStyle name="Currency0 2 7 2 5 2" xfId="25488" xr:uid="{00000000-0005-0000-0000-00008D370000}"/>
    <cellStyle name="Currency0 2 7 2 6" xfId="9805" xr:uid="{00000000-0005-0000-0000-00008E370000}"/>
    <cellStyle name="Currency0 2 7 2 6 2" xfId="24541" xr:uid="{00000000-0005-0000-0000-00008F370000}"/>
    <cellStyle name="Currency0 2 7 2 7" xfId="9669" xr:uid="{00000000-0005-0000-0000-000090370000}"/>
    <cellStyle name="Currency0 2 7 2 7 2" xfId="24405" xr:uid="{00000000-0005-0000-0000-000091370000}"/>
    <cellStyle name="Currency0 2 7 2 8" xfId="22636" xr:uid="{00000000-0005-0000-0000-000092370000}"/>
    <cellStyle name="Currency0 2 7 3" xfId="7809" xr:uid="{00000000-0005-0000-0000-000093370000}"/>
    <cellStyle name="Currency0 2 7 3 2" xfId="7563" xr:uid="{00000000-0005-0000-0000-000094370000}"/>
    <cellStyle name="Currency0 2 7 3 2 2" xfId="22304" xr:uid="{00000000-0005-0000-0000-000095370000}"/>
    <cellStyle name="Currency0 2 7 3 3" xfId="10562" xr:uid="{00000000-0005-0000-0000-000096370000}"/>
    <cellStyle name="Currency0 2 7 3 3 2" xfId="25298" xr:uid="{00000000-0005-0000-0000-000097370000}"/>
    <cellStyle name="Currency0 2 7 3 4" xfId="9619" xr:uid="{00000000-0005-0000-0000-000098370000}"/>
    <cellStyle name="Currency0 2 7 3 4 2" xfId="24355" xr:uid="{00000000-0005-0000-0000-000099370000}"/>
    <cellStyle name="Currency0 2 7 3 5" xfId="9884" xr:uid="{00000000-0005-0000-0000-00009A370000}"/>
    <cellStyle name="Currency0 2 7 3 5 2" xfId="24620" xr:uid="{00000000-0005-0000-0000-00009B370000}"/>
    <cellStyle name="Currency0 2 7 3 6" xfId="9783" xr:uid="{00000000-0005-0000-0000-00009C370000}"/>
    <cellStyle name="Currency0 2 7 3 6 2" xfId="24519" xr:uid="{00000000-0005-0000-0000-00009D370000}"/>
    <cellStyle name="Currency0 2 7 3 7" xfId="10135" xr:uid="{00000000-0005-0000-0000-00009E370000}"/>
    <cellStyle name="Currency0 2 7 3 7 2" xfId="24871" xr:uid="{00000000-0005-0000-0000-00009F370000}"/>
    <cellStyle name="Currency0 2 7 3 8" xfId="22549" xr:uid="{00000000-0005-0000-0000-0000A0370000}"/>
    <cellStyle name="Currency0 2 7 4" xfId="8346" xr:uid="{00000000-0005-0000-0000-0000A1370000}"/>
    <cellStyle name="Currency0 2 7 4 2" xfId="7954" xr:uid="{00000000-0005-0000-0000-0000A2370000}"/>
    <cellStyle name="Currency0 2 7 4 2 2" xfId="22694" xr:uid="{00000000-0005-0000-0000-0000A3370000}"/>
    <cellStyle name="Currency0 2 7 4 3" xfId="11099" xr:uid="{00000000-0005-0000-0000-0000A4370000}"/>
    <cellStyle name="Currency0 2 7 4 3 2" xfId="25835" xr:uid="{00000000-0005-0000-0000-0000A5370000}"/>
    <cellStyle name="Currency0 2 7 4 4" xfId="10243" xr:uid="{00000000-0005-0000-0000-0000A6370000}"/>
    <cellStyle name="Currency0 2 7 4 4 2" xfId="24979" xr:uid="{00000000-0005-0000-0000-0000A7370000}"/>
    <cellStyle name="Currency0 2 7 4 5" xfId="10322" xr:uid="{00000000-0005-0000-0000-0000A8370000}"/>
    <cellStyle name="Currency0 2 7 4 5 2" xfId="25058" xr:uid="{00000000-0005-0000-0000-0000A9370000}"/>
    <cellStyle name="Currency0 2 7 4 6" xfId="11610" xr:uid="{00000000-0005-0000-0000-0000AA370000}"/>
    <cellStyle name="Currency0 2 7 4 6 2" xfId="26346" xr:uid="{00000000-0005-0000-0000-0000AB370000}"/>
    <cellStyle name="Currency0 2 7 4 7" xfId="9676" xr:uid="{00000000-0005-0000-0000-0000AC370000}"/>
    <cellStyle name="Currency0 2 7 4 7 2" xfId="24412" xr:uid="{00000000-0005-0000-0000-0000AD370000}"/>
    <cellStyle name="Currency0 2 7 4 8" xfId="23086" xr:uid="{00000000-0005-0000-0000-0000AE370000}"/>
    <cellStyle name="Currency0 2 7 5" xfId="7715" xr:uid="{00000000-0005-0000-0000-0000AF370000}"/>
    <cellStyle name="Currency0 2 7 5 2" xfId="6583" xr:uid="{00000000-0005-0000-0000-0000B0370000}"/>
    <cellStyle name="Currency0 2 7 5 2 2" xfId="21332" xr:uid="{00000000-0005-0000-0000-0000B1370000}"/>
    <cellStyle name="Currency0 2 7 5 3" xfId="11306" xr:uid="{00000000-0005-0000-0000-0000B2370000}"/>
    <cellStyle name="Currency0 2 7 5 3 2" xfId="26042" xr:uid="{00000000-0005-0000-0000-0000B3370000}"/>
    <cellStyle name="Currency0 2 7 5 4" xfId="11845" xr:uid="{00000000-0005-0000-0000-0000B4370000}"/>
    <cellStyle name="Currency0 2 7 5 4 2" xfId="26581" xr:uid="{00000000-0005-0000-0000-0000B5370000}"/>
    <cellStyle name="Currency0 2 7 5 5" xfId="12348" xr:uid="{00000000-0005-0000-0000-0000B6370000}"/>
    <cellStyle name="Currency0 2 7 5 5 2" xfId="27084" xr:uid="{00000000-0005-0000-0000-0000B7370000}"/>
    <cellStyle name="Currency0 2 7 5 6" xfId="12815" xr:uid="{00000000-0005-0000-0000-0000B8370000}"/>
    <cellStyle name="Currency0 2 7 5 6 2" xfId="27551" xr:uid="{00000000-0005-0000-0000-0000B9370000}"/>
    <cellStyle name="Currency0 2 7 5 7" xfId="13251" xr:uid="{00000000-0005-0000-0000-0000BA370000}"/>
    <cellStyle name="Currency0 2 7 5 7 2" xfId="27987" xr:uid="{00000000-0005-0000-0000-0000BB370000}"/>
    <cellStyle name="Currency0 2 7 5 8" xfId="22455" xr:uid="{00000000-0005-0000-0000-0000BC370000}"/>
    <cellStyle name="Currency0 2 7 6" xfId="8274" xr:uid="{00000000-0005-0000-0000-0000BD370000}"/>
    <cellStyle name="Currency0 2 7 6 2" xfId="7520" xr:uid="{00000000-0005-0000-0000-0000BE370000}"/>
    <cellStyle name="Currency0 2 7 6 2 2" xfId="22262" xr:uid="{00000000-0005-0000-0000-0000BF370000}"/>
    <cellStyle name="Currency0 2 7 6 3" xfId="11491" xr:uid="{00000000-0005-0000-0000-0000C0370000}"/>
    <cellStyle name="Currency0 2 7 6 3 2" xfId="26227" xr:uid="{00000000-0005-0000-0000-0000C1370000}"/>
    <cellStyle name="Currency0 2 7 6 4" xfId="12027" xr:uid="{00000000-0005-0000-0000-0000C2370000}"/>
    <cellStyle name="Currency0 2 7 6 4 2" xfId="26763" xr:uid="{00000000-0005-0000-0000-0000C3370000}"/>
    <cellStyle name="Currency0 2 7 6 5" xfId="12514" xr:uid="{00000000-0005-0000-0000-0000C4370000}"/>
    <cellStyle name="Currency0 2 7 6 5 2" xfId="27250" xr:uid="{00000000-0005-0000-0000-0000C5370000}"/>
    <cellStyle name="Currency0 2 7 6 6" xfId="12967" xr:uid="{00000000-0005-0000-0000-0000C6370000}"/>
    <cellStyle name="Currency0 2 7 6 6 2" xfId="27703" xr:uid="{00000000-0005-0000-0000-0000C7370000}"/>
    <cellStyle name="Currency0 2 7 6 7" xfId="13385" xr:uid="{00000000-0005-0000-0000-0000C8370000}"/>
    <cellStyle name="Currency0 2 7 6 7 2" xfId="28121" xr:uid="{00000000-0005-0000-0000-0000C9370000}"/>
    <cellStyle name="Currency0 2 7 6 8" xfId="23014" xr:uid="{00000000-0005-0000-0000-0000CA370000}"/>
    <cellStyle name="Currency0 2 7 7" xfId="7546" xr:uid="{00000000-0005-0000-0000-0000CB370000}"/>
    <cellStyle name="Currency0 2 7 7 2" xfId="9491" xr:uid="{00000000-0005-0000-0000-0000CC370000}"/>
    <cellStyle name="Currency0 2 7 7 2 2" xfId="24227" xr:uid="{00000000-0005-0000-0000-0000CD370000}"/>
    <cellStyle name="Currency0 2 7 7 3" xfId="11685" xr:uid="{00000000-0005-0000-0000-0000CE370000}"/>
    <cellStyle name="Currency0 2 7 7 3 2" xfId="26421" xr:uid="{00000000-0005-0000-0000-0000CF370000}"/>
    <cellStyle name="Currency0 2 7 7 4" xfId="12203" xr:uid="{00000000-0005-0000-0000-0000D0370000}"/>
    <cellStyle name="Currency0 2 7 7 4 2" xfId="26939" xr:uid="{00000000-0005-0000-0000-0000D1370000}"/>
    <cellStyle name="Currency0 2 7 7 5" xfId="12674" xr:uid="{00000000-0005-0000-0000-0000D2370000}"/>
    <cellStyle name="Currency0 2 7 7 5 2" xfId="27410" xr:uid="{00000000-0005-0000-0000-0000D3370000}"/>
    <cellStyle name="Currency0 2 7 7 6" xfId="13116" xr:uid="{00000000-0005-0000-0000-0000D4370000}"/>
    <cellStyle name="Currency0 2 7 7 6 2" xfId="27852" xr:uid="{00000000-0005-0000-0000-0000D5370000}"/>
    <cellStyle name="Currency0 2 7 7 7" xfId="13519" xr:uid="{00000000-0005-0000-0000-0000D6370000}"/>
    <cellStyle name="Currency0 2 7 7 7 2" xfId="28255" xr:uid="{00000000-0005-0000-0000-0000D7370000}"/>
    <cellStyle name="Currency0 2 7 7 8" xfId="22288" xr:uid="{00000000-0005-0000-0000-0000D8370000}"/>
    <cellStyle name="Currency0 2 7 8" xfId="15420" xr:uid="{00000000-0005-0000-0000-0000D9370000}"/>
    <cellStyle name="Currency0 2 8" xfId="799" xr:uid="{00000000-0005-0000-0000-0000DA370000}"/>
    <cellStyle name="Currency0 2 8 2" xfId="8243" xr:uid="{00000000-0005-0000-0000-0000DB370000}"/>
    <cellStyle name="Currency0 2 8 2 2" xfId="7291" xr:uid="{00000000-0005-0000-0000-0000DC370000}"/>
    <cellStyle name="Currency0 2 8 2 2 2" xfId="22037" xr:uid="{00000000-0005-0000-0000-0000DD370000}"/>
    <cellStyle name="Currency0 2 8 2 3" xfId="10385" xr:uid="{00000000-0005-0000-0000-0000DE370000}"/>
    <cellStyle name="Currency0 2 8 2 3 2" xfId="25121" xr:uid="{00000000-0005-0000-0000-0000DF370000}"/>
    <cellStyle name="Currency0 2 8 2 4" xfId="11421" xr:uid="{00000000-0005-0000-0000-0000E0370000}"/>
    <cellStyle name="Currency0 2 8 2 4 2" xfId="26157" xr:uid="{00000000-0005-0000-0000-0000E1370000}"/>
    <cellStyle name="Currency0 2 8 2 5" xfId="10278" xr:uid="{00000000-0005-0000-0000-0000E2370000}"/>
    <cellStyle name="Currency0 2 8 2 5 2" xfId="25014" xr:uid="{00000000-0005-0000-0000-0000E3370000}"/>
    <cellStyle name="Currency0 2 8 2 6" xfId="10002" xr:uid="{00000000-0005-0000-0000-0000E4370000}"/>
    <cellStyle name="Currency0 2 8 2 6 2" xfId="24738" xr:uid="{00000000-0005-0000-0000-0000E5370000}"/>
    <cellStyle name="Currency0 2 8 2 7" xfId="10861" xr:uid="{00000000-0005-0000-0000-0000E6370000}"/>
    <cellStyle name="Currency0 2 8 2 7 2" xfId="25597" xr:uid="{00000000-0005-0000-0000-0000E7370000}"/>
    <cellStyle name="Currency0 2 8 2 8" xfId="22983" xr:uid="{00000000-0005-0000-0000-0000E8370000}"/>
    <cellStyle name="Currency0 2 8 3" xfId="6586" xr:uid="{00000000-0005-0000-0000-0000E9370000}"/>
    <cellStyle name="Currency0 2 8 3 2" xfId="7213" xr:uid="{00000000-0005-0000-0000-0000EA370000}"/>
    <cellStyle name="Currency0 2 8 3 2 2" xfId="21959" xr:uid="{00000000-0005-0000-0000-0000EB370000}"/>
    <cellStyle name="Currency0 2 8 3 3" xfId="10580" xr:uid="{00000000-0005-0000-0000-0000EC370000}"/>
    <cellStyle name="Currency0 2 8 3 3 2" xfId="25316" xr:uid="{00000000-0005-0000-0000-0000ED370000}"/>
    <cellStyle name="Currency0 2 8 3 4" xfId="10140" xr:uid="{00000000-0005-0000-0000-0000EE370000}"/>
    <cellStyle name="Currency0 2 8 3 4 2" xfId="24876" xr:uid="{00000000-0005-0000-0000-0000EF370000}"/>
    <cellStyle name="Currency0 2 8 3 5" xfId="11453" xr:uid="{00000000-0005-0000-0000-0000F0370000}"/>
    <cellStyle name="Currency0 2 8 3 5 2" xfId="26189" xr:uid="{00000000-0005-0000-0000-0000F1370000}"/>
    <cellStyle name="Currency0 2 8 3 6" xfId="11053" xr:uid="{00000000-0005-0000-0000-0000F2370000}"/>
    <cellStyle name="Currency0 2 8 3 6 2" xfId="25789" xr:uid="{00000000-0005-0000-0000-0000F3370000}"/>
    <cellStyle name="Currency0 2 8 3 7" xfId="10131" xr:uid="{00000000-0005-0000-0000-0000F4370000}"/>
    <cellStyle name="Currency0 2 8 3 7 2" xfId="24867" xr:uid="{00000000-0005-0000-0000-0000F5370000}"/>
    <cellStyle name="Currency0 2 8 3 8" xfId="21335" xr:uid="{00000000-0005-0000-0000-0000F6370000}"/>
    <cellStyle name="Currency0 2 8 4" xfId="8223" xr:uid="{00000000-0005-0000-0000-0000F7370000}"/>
    <cellStyle name="Currency0 2 8 4 2" xfId="9089" xr:uid="{00000000-0005-0000-0000-0000F8370000}"/>
    <cellStyle name="Currency0 2 8 4 2 2" xfId="23826" xr:uid="{00000000-0005-0000-0000-0000F9370000}"/>
    <cellStyle name="Currency0 2 8 4 3" xfId="11117" xr:uid="{00000000-0005-0000-0000-0000FA370000}"/>
    <cellStyle name="Currency0 2 8 4 3 2" xfId="25853" xr:uid="{00000000-0005-0000-0000-0000FB370000}"/>
    <cellStyle name="Currency0 2 8 4 4" xfId="10316" xr:uid="{00000000-0005-0000-0000-0000FC370000}"/>
    <cellStyle name="Currency0 2 8 4 4 2" xfId="25052" xr:uid="{00000000-0005-0000-0000-0000FD370000}"/>
    <cellStyle name="Currency0 2 8 4 5" xfId="9766" xr:uid="{00000000-0005-0000-0000-0000FE370000}"/>
    <cellStyle name="Currency0 2 8 4 5 2" xfId="24502" xr:uid="{00000000-0005-0000-0000-0000FF370000}"/>
    <cellStyle name="Currency0 2 8 4 6" xfId="10184" xr:uid="{00000000-0005-0000-0000-000000380000}"/>
    <cellStyle name="Currency0 2 8 4 6 2" xfId="24920" xr:uid="{00000000-0005-0000-0000-000001380000}"/>
    <cellStyle name="Currency0 2 8 4 7" xfId="9701" xr:uid="{00000000-0005-0000-0000-000002380000}"/>
    <cellStyle name="Currency0 2 8 4 7 2" xfId="24437" xr:uid="{00000000-0005-0000-0000-000003380000}"/>
    <cellStyle name="Currency0 2 8 4 8" xfId="22963" xr:uid="{00000000-0005-0000-0000-000004380000}"/>
    <cellStyle name="Currency0 2 8 5" xfId="7023" xr:uid="{00000000-0005-0000-0000-000005380000}"/>
    <cellStyle name="Currency0 2 8 5 2" xfId="9301" xr:uid="{00000000-0005-0000-0000-000006380000}"/>
    <cellStyle name="Currency0 2 8 5 2 2" xfId="24037" xr:uid="{00000000-0005-0000-0000-000007380000}"/>
    <cellStyle name="Currency0 2 8 5 3" xfId="11322" xr:uid="{00000000-0005-0000-0000-000008380000}"/>
    <cellStyle name="Currency0 2 8 5 3 2" xfId="26058" xr:uid="{00000000-0005-0000-0000-000009380000}"/>
    <cellStyle name="Currency0 2 8 5 4" xfId="11862" xr:uid="{00000000-0005-0000-0000-00000A380000}"/>
    <cellStyle name="Currency0 2 8 5 4 2" xfId="26598" xr:uid="{00000000-0005-0000-0000-00000B380000}"/>
    <cellStyle name="Currency0 2 8 5 5" xfId="12364" xr:uid="{00000000-0005-0000-0000-00000C380000}"/>
    <cellStyle name="Currency0 2 8 5 5 2" xfId="27100" xr:uid="{00000000-0005-0000-0000-00000D380000}"/>
    <cellStyle name="Currency0 2 8 5 6" xfId="12829" xr:uid="{00000000-0005-0000-0000-00000E380000}"/>
    <cellStyle name="Currency0 2 8 5 6 2" xfId="27565" xr:uid="{00000000-0005-0000-0000-00000F380000}"/>
    <cellStyle name="Currency0 2 8 5 7" xfId="13261" xr:uid="{00000000-0005-0000-0000-000010380000}"/>
    <cellStyle name="Currency0 2 8 5 7 2" xfId="27997" xr:uid="{00000000-0005-0000-0000-000011380000}"/>
    <cellStyle name="Currency0 2 8 5 8" xfId="21769" xr:uid="{00000000-0005-0000-0000-000012380000}"/>
    <cellStyle name="Currency0 2 8 6" xfId="6874" xr:uid="{00000000-0005-0000-0000-000013380000}"/>
    <cellStyle name="Currency0 2 8 6 2" xfId="7257" xr:uid="{00000000-0005-0000-0000-000014380000}"/>
    <cellStyle name="Currency0 2 8 6 2 2" xfId="22003" xr:uid="{00000000-0005-0000-0000-000015380000}"/>
    <cellStyle name="Currency0 2 8 6 3" xfId="11506" xr:uid="{00000000-0005-0000-0000-000016380000}"/>
    <cellStyle name="Currency0 2 8 6 3 2" xfId="26242" xr:uid="{00000000-0005-0000-0000-000017380000}"/>
    <cellStyle name="Currency0 2 8 6 4" xfId="12041" xr:uid="{00000000-0005-0000-0000-000018380000}"/>
    <cellStyle name="Currency0 2 8 6 4 2" xfId="26777" xr:uid="{00000000-0005-0000-0000-000019380000}"/>
    <cellStyle name="Currency0 2 8 6 5" xfId="12528" xr:uid="{00000000-0005-0000-0000-00001A380000}"/>
    <cellStyle name="Currency0 2 8 6 5 2" xfId="27264" xr:uid="{00000000-0005-0000-0000-00001B380000}"/>
    <cellStyle name="Currency0 2 8 6 6" xfId="12981" xr:uid="{00000000-0005-0000-0000-00001C380000}"/>
    <cellStyle name="Currency0 2 8 6 6 2" xfId="27717" xr:uid="{00000000-0005-0000-0000-00001D380000}"/>
    <cellStyle name="Currency0 2 8 6 7" xfId="13395" xr:uid="{00000000-0005-0000-0000-00001E380000}"/>
    <cellStyle name="Currency0 2 8 6 7 2" xfId="28131" xr:uid="{00000000-0005-0000-0000-00001F380000}"/>
    <cellStyle name="Currency0 2 8 6 8" xfId="21623" xr:uid="{00000000-0005-0000-0000-000020380000}"/>
    <cellStyle name="Currency0 2 8 7" xfId="8476" xr:uid="{00000000-0005-0000-0000-000021380000}"/>
    <cellStyle name="Currency0 2 8 7 2" xfId="9501" xr:uid="{00000000-0005-0000-0000-000022380000}"/>
    <cellStyle name="Currency0 2 8 7 2 2" xfId="24237" xr:uid="{00000000-0005-0000-0000-000023380000}"/>
    <cellStyle name="Currency0 2 8 7 3" xfId="11704" xr:uid="{00000000-0005-0000-0000-000024380000}"/>
    <cellStyle name="Currency0 2 8 7 3 2" xfId="26440" xr:uid="{00000000-0005-0000-0000-000025380000}"/>
    <cellStyle name="Currency0 2 8 7 4" xfId="12216" xr:uid="{00000000-0005-0000-0000-000026380000}"/>
    <cellStyle name="Currency0 2 8 7 4 2" xfId="26952" xr:uid="{00000000-0005-0000-0000-000027380000}"/>
    <cellStyle name="Currency0 2 8 7 5" xfId="12687" xr:uid="{00000000-0005-0000-0000-000028380000}"/>
    <cellStyle name="Currency0 2 8 7 5 2" xfId="27423" xr:uid="{00000000-0005-0000-0000-000029380000}"/>
    <cellStyle name="Currency0 2 8 7 6" xfId="13129" xr:uid="{00000000-0005-0000-0000-00002A380000}"/>
    <cellStyle name="Currency0 2 8 7 6 2" xfId="27865" xr:uid="{00000000-0005-0000-0000-00002B380000}"/>
    <cellStyle name="Currency0 2 8 7 7" xfId="13529" xr:uid="{00000000-0005-0000-0000-00002C380000}"/>
    <cellStyle name="Currency0 2 8 7 7 2" xfId="28265" xr:uid="{00000000-0005-0000-0000-00002D380000}"/>
    <cellStyle name="Currency0 2 8 7 8" xfId="23215" xr:uid="{00000000-0005-0000-0000-00002E380000}"/>
    <cellStyle name="Currency0 2 8 8" xfId="15596" xr:uid="{00000000-0005-0000-0000-00002F380000}"/>
    <cellStyle name="Currency0 2 9" xfId="975" xr:uid="{00000000-0005-0000-0000-000030380000}"/>
    <cellStyle name="Currency0 2 9 2" xfId="7423" xr:uid="{00000000-0005-0000-0000-000031380000}"/>
    <cellStyle name="Currency0 2 9 2 2" xfId="7725" xr:uid="{00000000-0005-0000-0000-000032380000}"/>
    <cellStyle name="Currency0 2 9 2 2 2" xfId="22465" xr:uid="{00000000-0005-0000-0000-000033380000}"/>
    <cellStyle name="Currency0 2 9 2 3" xfId="10360" xr:uid="{00000000-0005-0000-0000-000034380000}"/>
    <cellStyle name="Currency0 2 9 2 3 2" xfId="25096" xr:uid="{00000000-0005-0000-0000-000035380000}"/>
    <cellStyle name="Currency0 2 9 2 4" xfId="10906" xr:uid="{00000000-0005-0000-0000-000036380000}"/>
    <cellStyle name="Currency0 2 9 2 4 2" xfId="25642" xr:uid="{00000000-0005-0000-0000-000037380000}"/>
    <cellStyle name="Currency0 2 9 2 5" xfId="10116" xr:uid="{00000000-0005-0000-0000-000038380000}"/>
    <cellStyle name="Currency0 2 9 2 5 2" xfId="24852" xr:uid="{00000000-0005-0000-0000-000039380000}"/>
    <cellStyle name="Currency0 2 9 2 6" xfId="10802" xr:uid="{00000000-0005-0000-0000-00003A380000}"/>
    <cellStyle name="Currency0 2 9 2 6 2" xfId="25538" xr:uid="{00000000-0005-0000-0000-00003B380000}"/>
    <cellStyle name="Currency0 2 9 2 7" xfId="10160" xr:uid="{00000000-0005-0000-0000-00003C380000}"/>
    <cellStyle name="Currency0 2 9 2 7 2" xfId="24896" xr:uid="{00000000-0005-0000-0000-00003D380000}"/>
    <cellStyle name="Currency0 2 9 2 8" xfId="22167" xr:uid="{00000000-0005-0000-0000-00003E380000}"/>
    <cellStyle name="Currency0 2 9 3" xfId="7073" xr:uid="{00000000-0005-0000-0000-00003F380000}"/>
    <cellStyle name="Currency0 2 9 3 2" xfId="9207" xr:uid="{00000000-0005-0000-0000-000040380000}"/>
    <cellStyle name="Currency0 2 9 3 2 2" xfId="23944" xr:uid="{00000000-0005-0000-0000-000041380000}"/>
    <cellStyle name="Currency0 2 9 3 3" xfId="10552" xr:uid="{00000000-0005-0000-0000-000042380000}"/>
    <cellStyle name="Currency0 2 9 3 3 2" xfId="25288" xr:uid="{00000000-0005-0000-0000-000043380000}"/>
    <cellStyle name="Currency0 2 9 3 4" xfId="11002" xr:uid="{00000000-0005-0000-0000-000044380000}"/>
    <cellStyle name="Currency0 2 9 3 4 2" xfId="25738" xr:uid="{00000000-0005-0000-0000-000045380000}"/>
    <cellStyle name="Currency0 2 9 3 5" xfId="9816" xr:uid="{00000000-0005-0000-0000-000046380000}"/>
    <cellStyle name="Currency0 2 9 3 5 2" xfId="24552" xr:uid="{00000000-0005-0000-0000-000047380000}"/>
    <cellStyle name="Currency0 2 9 3 6" xfId="9964" xr:uid="{00000000-0005-0000-0000-000048380000}"/>
    <cellStyle name="Currency0 2 9 3 6 2" xfId="24700" xr:uid="{00000000-0005-0000-0000-000049380000}"/>
    <cellStyle name="Currency0 2 9 3 7" xfId="10513" xr:uid="{00000000-0005-0000-0000-00004A380000}"/>
    <cellStyle name="Currency0 2 9 3 7 2" xfId="25249" xr:uid="{00000000-0005-0000-0000-00004B380000}"/>
    <cellStyle name="Currency0 2 9 3 8" xfId="21819" xr:uid="{00000000-0005-0000-0000-00004C380000}"/>
    <cellStyle name="Currency0 2 9 4" xfId="7248" xr:uid="{00000000-0005-0000-0000-00004D380000}"/>
    <cellStyle name="Currency0 2 9 4 2" xfId="8399" xr:uid="{00000000-0005-0000-0000-00004E380000}"/>
    <cellStyle name="Currency0 2 9 4 2 2" xfId="23138" xr:uid="{00000000-0005-0000-0000-00004F380000}"/>
    <cellStyle name="Currency0 2 9 4 3" xfId="11090" xr:uid="{00000000-0005-0000-0000-000050380000}"/>
    <cellStyle name="Currency0 2 9 4 3 2" xfId="25826" xr:uid="{00000000-0005-0000-0000-000051380000}"/>
    <cellStyle name="Currency0 2 9 4 4" xfId="11443" xr:uid="{00000000-0005-0000-0000-000052380000}"/>
    <cellStyle name="Currency0 2 9 4 4 2" xfId="26179" xr:uid="{00000000-0005-0000-0000-000053380000}"/>
    <cellStyle name="Currency0 2 9 4 5" xfId="10522" xr:uid="{00000000-0005-0000-0000-000054380000}"/>
    <cellStyle name="Currency0 2 9 4 5 2" xfId="25258" xr:uid="{00000000-0005-0000-0000-000055380000}"/>
    <cellStyle name="Currency0 2 9 4 6" xfId="11236" xr:uid="{00000000-0005-0000-0000-000056380000}"/>
    <cellStyle name="Currency0 2 9 4 6 2" xfId="25972" xr:uid="{00000000-0005-0000-0000-000057380000}"/>
    <cellStyle name="Currency0 2 9 4 7" xfId="11719" xr:uid="{00000000-0005-0000-0000-000058380000}"/>
    <cellStyle name="Currency0 2 9 4 7 2" xfId="26455" xr:uid="{00000000-0005-0000-0000-000059380000}"/>
    <cellStyle name="Currency0 2 9 4 8" xfId="21994" xr:uid="{00000000-0005-0000-0000-00005A380000}"/>
    <cellStyle name="Currency0 2 9 5" xfId="7098" xr:uid="{00000000-0005-0000-0000-00005B380000}"/>
    <cellStyle name="Currency0 2 9 5 2" xfId="7374" xr:uid="{00000000-0005-0000-0000-00005C380000}"/>
    <cellStyle name="Currency0 2 9 5 2 2" xfId="22118" xr:uid="{00000000-0005-0000-0000-00005D380000}"/>
    <cellStyle name="Currency0 2 9 5 3" xfId="11294" xr:uid="{00000000-0005-0000-0000-00005E380000}"/>
    <cellStyle name="Currency0 2 9 5 3 2" xfId="26030" xr:uid="{00000000-0005-0000-0000-00005F380000}"/>
    <cellStyle name="Currency0 2 9 5 4" xfId="11836" xr:uid="{00000000-0005-0000-0000-000060380000}"/>
    <cellStyle name="Currency0 2 9 5 4 2" xfId="26572" xr:uid="{00000000-0005-0000-0000-000061380000}"/>
    <cellStyle name="Currency0 2 9 5 5" xfId="12339" xr:uid="{00000000-0005-0000-0000-000062380000}"/>
    <cellStyle name="Currency0 2 9 5 5 2" xfId="27075" xr:uid="{00000000-0005-0000-0000-000063380000}"/>
    <cellStyle name="Currency0 2 9 5 6" xfId="12806" xr:uid="{00000000-0005-0000-0000-000064380000}"/>
    <cellStyle name="Currency0 2 9 5 6 2" xfId="27542" xr:uid="{00000000-0005-0000-0000-000065380000}"/>
    <cellStyle name="Currency0 2 9 5 7" xfId="13242" xr:uid="{00000000-0005-0000-0000-000066380000}"/>
    <cellStyle name="Currency0 2 9 5 7 2" xfId="27978" xr:uid="{00000000-0005-0000-0000-000067380000}"/>
    <cellStyle name="Currency0 2 9 5 8" xfId="21844" xr:uid="{00000000-0005-0000-0000-000068380000}"/>
    <cellStyle name="Currency0 2 9 6" xfId="7993" xr:uid="{00000000-0005-0000-0000-000069380000}"/>
    <cellStyle name="Currency0 2 9 6 2" xfId="6918" xr:uid="{00000000-0005-0000-0000-00006A380000}"/>
    <cellStyle name="Currency0 2 9 6 2 2" xfId="21666" xr:uid="{00000000-0005-0000-0000-00006B380000}"/>
    <cellStyle name="Currency0 2 9 6 3" xfId="11482" xr:uid="{00000000-0005-0000-0000-00006C380000}"/>
    <cellStyle name="Currency0 2 9 6 3 2" xfId="26218" xr:uid="{00000000-0005-0000-0000-00006D380000}"/>
    <cellStyle name="Currency0 2 9 6 4" xfId="12017" xr:uid="{00000000-0005-0000-0000-00006E380000}"/>
    <cellStyle name="Currency0 2 9 6 4 2" xfId="26753" xr:uid="{00000000-0005-0000-0000-00006F380000}"/>
    <cellStyle name="Currency0 2 9 6 5" xfId="12505" xr:uid="{00000000-0005-0000-0000-000070380000}"/>
    <cellStyle name="Currency0 2 9 6 5 2" xfId="27241" xr:uid="{00000000-0005-0000-0000-000071380000}"/>
    <cellStyle name="Currency0 2 9 6 6" xfId="12958" xr:uid="{00000000-0005-0000-0000-000072380000}"/>
    <cellStyle name="Currency0 2 9 6 6 2" xfId="27694" xr:uid="{00000000-0005-0000-0000-000073380000}"/>
    <cellStyle name="Currency0 2 9 6 7" xfId="13376" xr:uid="{00000000-0005-0000-0000-000074380000}"/>
    <cellStyle name="Currency0 2 9 6 7 2" xfId="28112" xr:uid="{00000000-0005-0000-0000-000075380000}"/>
    <cellStyle name="Currency0 2 9 6 8" xfId="22733" xr:uid="{00000000-0005-0000-0000-000076380000}"/>
    <cellStyle name="Currency0 2 9 7" xfId="7008" xr:uid="{00000000-0005-0000-0000-000077380000}"/>
    <cellStyle name="Currency0 2 9 7 2" xfId="9482" xr:uid="{00000000-0005-0000-0000-000078380000}"/>
    <cellStyle name="Currency0 2 9 7 2 2" xfId="24218" xr:uid="{00000000-0005-0000-0000-000079380000}"/>
    <cellStyle name="Currency0 2 9 7 3" xfId="11676" xr:uid="{00000000-0005-0000-0000-00007A380000}"/>
    <cellStyle name="Currency0 2 9 7 3 2" xfId="26412" xr:uid="{00000000-0005-0000-0000-00007B380000}"/>
    <cellStyle name="Currency0 2 9 7 4" xfId="12192" xr:uid="{00000000-0005-0000-0000-00007C380000}"/>
    <cellStyle name="Currency0 2 9 7 4 2" xfId="26928" xr:uid="{00000000-0005-0000-0000-00007D380000}"/>
    <cellStyle name="Currency0 2 9 7 5" xfId="12665" xr:uid="{00000000-0005-0000-0000-00007E380000}"/>
    <cellStyle name="Currency0 2 9 7 5 2" xfId="27401" xr:uid="{00000000-0005-0000-0000-00007F380000}"/>
    <cellStyle name="Currency0 2 9 7 6" xfId="13107" xr:uid="{00000000-0005-0000-0000-000080380000}"/>
    <cellStyle name="Currency0 2 9 7 6 2" xfId="27843" xr:uid="{00000000-0005-0000-0000-000081380000}"/>
    <cellStyle name="Currency0 2 9 7 7" xfId="13510" xr:uid="{00000000-0005-0000-0000-000082380000}"/>
    <cellStyle name="Currency0 2 9 7 7 2" xfId="28246" xr:uid="{00000000-0005-0000-0000-000083380000}"/>
    <cellStyle name="Currency0 2 9 7 8" xfId="21754" xr:uid="{00000000-0005-0000-0000-000084380000}"/>
    <cellStyle name="Currency0 2 9 8" xfId="15772" xr:uid="{00000000-0005-0000-0000-000085380000}"/>
    <cellStyle name="Currency0 20" xfId="92" xr:uid="{00000000-0005-0000-0000-000086380000}"/>
    <cellStyle name="Currency0 20 10" xfId="1682" xr:uid="{00000000-0005-0000-0000-000087380000}"/>
    <cellStyle name="Currency0 20 10 2" xfId="16479" xr:uid="{00000000-0005-0000-0000-000088380000}"/>
    <cellStyle name="Currency0 20 11" xfId="1856" xr:uid="{00000000-0005-0000-0000-000089380000}"/>
    <cellStyle name="Currency0 20 11 2" xfId="16653" xr:uid="{00000000-0005-0000-0000-00008A380000}"/>
    <cellStyle name="Currency0 20 12" xfId="2028" xr:uid="{00000000-0005-0000-0000-00008B380000}"/>
    <cellStyle name="Currency0 20 12 2" xfId="16825" xr:uid="{00000000-0005-0000-0000-00008C380000}"/>
    <cellStyle name="Currency0 20 13" xfId="2214" xr:uid="{00000000-0005-0000-0000-00008D380000}"/>
    <cellStyle name="Currency0 20 13 2" xfId="17004" xr:uid="{00000000-0005-0000-0000-00008E380000}"/>
    <cellStyle name="Currency0 20 14" xfId="2345" xr:uid="{00000000-0005-0000-0000-00008F380000}"/>
    <cellStyle name="Currency0 20 14 2" xfId="17135" xr:uid="{00000000-0005-0000-0000-000090380000}"/>
    <cellStyle name="Currency0 20 15" xfId="2312" xr:uid="{00000000-0005-0000-0000-000091380000}"/>
    <cellStyle name="Currency0 20 15 2" xfId="17102" xr:uid="{00000000-0005-0000-0000-000092380000}"/>
    <cellStyle name="Currency0 20 16" xfId="3139" xr:uid="{00000000-0005-0000-0000-000093380000}"/>
    <cellStyle name="Currency0 20 16 2" xfId="17921" xr:uid="{00000000-0005-0000-0000-000094380000}"/>
    <cellStyle name="Currency0 20 17" xfId="3642" xr:uid="{00000000-0005-0000-0000-000095380000}"/>
    <cellStyle name="Currency0 20 17 2" xfId="18423" xr:uid="{00000000-0005-0000-0000-000096380000}"/>
    <cellStyle name="Currency0 20 18" xfId="3396" xr:uid="{00000000-0005-0000-0000-000097380000}"/>
    <cellStyle name="Currency0 20 18 2" xfId="18178" xr:uid="{00000000-0005-0000-0000-000098380000}"/>
    <cellStyle name="Currency0 20 19" xfId="2808" xr:uid="{00000000-0005-0000-0000-000099380000}"/>
    <cellStyle name="Currency0 20 19 2" xfId="17590" xr:uid="{00000000-0005-0000-0000-00009A380000}"/>
    <cellStyle name="Currency0 20 2" xfId="274" xr:uid="{00000000-0005-0000-0000-00009B380000}"/>
    <cellStyle name="Currency0 20 2 2" xfId="15071" xr:uid="{00000000-0005-0000-0000-00009C380000}"/>
    <cellStyle name="Currency0 20 20" xfId="2787" xr:uid="{00000000-0005-0000-0000-00009D380000}"/>
    <cellStyle name="Currency0 20 20 2" xfId="17569" xr:uid="{00000000-0005-0000-0000-00009E380000}"/>
    <cellStyle name="Currency0 20 21" xfId="3824" xr:uid="{00000000-0005-0000-0000-00009F380000}"/>
    <cellStyle name="Currency0 20 21 2" xfId="18602" xr:uid="{00000000-0005-0000-0000-0000A0380000}"/>
    <cellStyle name="Currency0 20 22" xfId="2800" xr:uid="{00000000-0005-0000-0000-0000A1380000}"/>
    <cellStyle name="Currency0 20 22 2" xfId="17582" xr:uid="{00000000-0005-0000-0000-0000A2380000}"/>
    <cellStyle name="Currency0 20 23" xfId="3997" xr:uid="{00000000-0005-0000-0000-0000A3380000}"/>
    <cellStyle name="Currency0 20 23 2" xfId="18767" xr:uid="{00000000-0005-0000-0000-0000A4380000}"/>
    <cellStyle name="Currency0 20 24" xfId="4177" xr:uid="{00000000-0005-0000-0000-0000A5380000}"/>
    <cellStyle name="Currency0 20 24 2" xfId="18947" xr:uid="{00000000-0005-0000-0000-0000A6380000}"/>
    <cellStyle name="Currency0 20 25" xfId="4568" xr:uid="{00000000-0005-0000-0000-0000A7380000}"/>
    <cellStyle name="Currency0 20 25 2" xfId="19338" xr:uid="{00000000-0005-0000-0000-0000A8380000}"/>
    <cellStyle name="Currency0 20 26" xfId="4432" xr:uid="{00000000-0005-0000-0000-0000A9380000}"/>
    <cellStyle name="Currency0 20 26 2" xfId="19202" xr:uid="{00000000-0005-0000-0000-0000AA380000}"/>
    <cellStyle name="Currency0 20 27" xfId="4587" xr:uid="{00000000-0005-0000-0000-0000AB380000}"/>
    <cellStyle name="Currency0 20 27 2" xfId="19357" xr:uid="{00000000-0005-0000-0000-0000AC380000}"/>
    <cellStyle name="Currency0 20 28" xfId="4889" xr:uid="{00000000-0005-0000-0000-0000AD380000}"/>
    <cellStyle name="Currency0 20 28 2" xfId="19649" xr:uid="{00000000-0005-0000-0000-0000AE380000}"/>
    <cellStyle name="Currency0 20 29" xfId="5026" xr:uid="{00000000-0005-0000-0000-0000AF380000}"/>
    <cellStyle name="Currency0 20 29 2" xfId="19786" xr:uid="{00000000-0005-0000-0000-0000B0380000}"/>
    <cellStyle name="Currency0 20 3" xfId="450" xr:uid="{00000000-0005-0000-0000-0000B1380000}"/>
    <cellStyle name="Currency0 20 3 2" xfId="15247" xr:uid="{00000000-0005-0000-0000-0000B2380000}"/>
    <cellStyle name="Currency0 20 30" xfId="5287" xr:uid="{00000000-0005-0000-0000-0000B3380000}"/>
    <cellStyle name="Currency0 20 30 2" xfId="20047" xr:uid="{00000000-0005-0000-0000-0000B4380000}"/>
    <cellStyle name="Currency0 20 31" xfId="5425" xr:uid="{00000000-0005-0000-0000-0000B5380000}"/>
    <cellStyle name="Currency0 20 31 2" xfId="20179" xr:uid="{00000000-0005-0000-0000-0000B6380000}"/>
    <cellStyle name="Currency0 20 32" xfId="14890" xr:uid="{00000000-0005-0000-0000-0000B7380000}"/>
    <cellStyle name="Currency0 20 4" xfId="626" xr:uid="{00000000-0005-0000-0000-0000B8380000}"/>
    <cellStyle name="Currency0 20 4 2" xfId="15423" xr:uid="{00000000-0005-0000-0000-0000B9380000}"/>
    <cellStyle name="Currency0 20 5" xfId="802" xr:uid="{00000000-0005-0000-0000-0000BA380000}"/>
    <cellStyle name="Currency0 20 5 2" xfId="15599" xr:uid="{00000000-0005-0000-0000-0000BB380000}"/>
    <cellStyle name="Currency0 20 6" xfId="978" xr:uid="{00000000-0005-0000-0000-0000BC380000}"/>
    <cellStyle name="Currency0 20 6 2" xfId="15775" xr:uid="{00000000-0005-0000-0000-0000BD380000}"/>
    <cellStyle name="Currency0 20 7" xfId="1154" xr:uid="{00000000-0005-0000-0000-0000BE380000}"/>
    <cellStyle name="Currency0 20 7 2" xfId="15951" xr:uid="{00000000-0005-0000-0000-0000BF380000}"/>
    <cellStyle name="Currency0 20 8" xfId="1330" xr:uid="{00000000-0005-0000-0000-0000C0380000}"/>
    <cellStyle name="Currency0 20 8 2" xfId="16127" xr:uid="{00000000-0005-0000-0000-0000C1380000}"/>
    <cellStyle name="Currency0 20 9" xfId="1506" xr:uid="{00000000-0005-0000-0000-0000C2380000}"/>
    <cellStyle name="Currency0 20 9 2" xfId="16303" xr:uid="{00000000-0005-0000-0000-0000C3380000}"/>
    <cellStyle name="Currency0 21" xfId="93" xr:uid="{00000000-0005-0000-0000-0000C4380000}"/>
    <cellStyle name="Currency0 21 10" xfId="1683" xr:uid="{00000000-0005-0000-0000-0000C5380000}"/>
    <cellStyle name="Currency0 21 10 2" xfId="16480" xr:uid="{00000000-0005-0000-0000-0000C6380000}"/>
    <cellStyle name="Currency0 21 11" xfId="1857" xr:uid="{00000000-0005-0000-0000-0000C7380000}"/>
    <cellStyle name="Currency0 21 11 2" xfId="16654" xr:uid="{00000000-0005-0000-0000-0000C8380000}"/>
    <cellStyle name="Currency0 21 12" xfId="2029" xr:uid="{00000000-0005-0000-0000-0000C9380000}"/>
    <cellStyle name="Currency0 21 12 2" xfId="16826" xr:uid="{00000000-0005-0000-0000-0000CA380000}"/>
    <cellStyle name="Currency0 21 13" xfId="2215" xr:uid="{00000000-0005-0000-0000-0000CB380000}"/>
    <cellStyle name="Currency0 21 13 2" xfId="17005" xr:uid="{00000000-0005-0000-0000-0000CC380000}"/>
    <cellStyle name="Currency0 21 14" xfId="2321" xr:uid="{00000000-0005-0000-0000-0000CD380000}"/>
    <cellStyle name="Currency0 21 14 2" xfId="17111" xr:uid="{00000000-0005-0000-0000-0000CE380000}"/>
    <cellStyle name="Currency0 21 15" xfId="2313" xr:uid="{00000000-0005-0000-0000-0000CF380000}"/>
    <cellStyle name="Currency0 21 15 2" xfId="17103" xr:uid="{00000000-0005-0000-0000-0000D0380000}"/>
    <cellStyle name="Currency0 21 16" xfId="3150" xr:uid="{00000000-0005-0000-0000-0000D1380000}"/>
    <cellStyle name="Currency0 21 16 2" xfId="17932" xr:uid="{00000000-0005-0000-0000-0000D2380000}"/>
    <cellStyle name="Currency0 21 17" xfId="3641" xr:uid="{00000000-0005-0000-0000-0000D3380000}"/>
    <cellStyle name="Currency0 21 17 2" xfId="18422" xr:uid="{00000000-0005-0000-0000-0000D4380000}"/>
    <cellStyle name="Currency0 21 18" xfId="3479" xr:uid="{00000000-0005-0000-0000-0000D5380000}"/>
    <cellStyle name="Currency0 21 18 2" xfId="18261" xr:uid="{00000000-0005-0000-0000-0000D6380000}"/>
    <cellStyle name="Currency0 21 19" xfId="2960" xr:uid="{00000000-0005-0000-0000-0000D7380000}"/>
    <cellStyle name="Currency0 21 19 2" xfId="17742" xr:uid="{00000000-0005-0000-0000-0000D8380000}"/>
    <cellStyle name="Currency0 21 2" xfId="275" xr:uid="{00000000-0005-0000-0000-0000D9380000}"/>
    <cellStyle name="Currency0 21 2 2" xfId="15072" xr:uid="{00000000-0005-0000-0000-0000DA380000}"/>
    <cellStyle name="Currency0 21 20" xfId="3769" xr:uid="{00000000-0005-0000-0000-0000DB380000}"/>
    <cellStyle name="Currency0 21 20 2" xfId="18549" xr:uid="{00000000-0005-0000-0000-0000DC380000}"/>
    <cellStyle name="Currency0 21 21" xfId="3827" xr:uid="{00000000-0005-0000-0000-0000DD380000}"/>
    <cellStyle name="Currency0 21 21 2" xfId="18605" xr:uid="{00000000-0005-0000-0000-0000DE380000}"/>
    <cellStyle name="Currency0 21 22" xfId="2978" xr:uid="{00000000-0005-0000-0000-0000DF380000}"/>
    <cellStyle name="Currency0 21 22 2" xfId="17760" xr:uid="{00000000-0005-0000-0000-0000E0380000}"/>
    <cellStyle name="Currency0 21 23" xfId="3998" xr:uid="{00000000-0005-0000-0000-0000E1380000}"/>
    <cellStyle name="Currency0 21 23 2" xfId="18768" xr:uid="{00000000-0005-0000-0000-0000E2380000}"/>
    <cellStyle name="Currency0 21 24" xfId="4125" xr:uid="{00000000-0005-0000-0000-0000E3380000}"/>
    <cellStyle name="Currency0 21 24 2" xfId="18895" xr:uid="{00000000-0005-0000-0000-0000E4380000}"/>
    <cellStyle name="Currency0 21 25" xfId="4736" xr:uid="{00000000-0005-0000-0000-0000E5380000}"/>
    <cellStyle name="Currency0 21 25 2" xfId="19504" xr:uid="{00000000-0005-0000-0000-0000E6380000}"/>
    <cellStyle name="Currency0 21 26" xfId="4649" xr:uid="{00000000-0005-0000-0000-0000E7380000}"/>
    <cellStyle name="Currency0 21 26 2" xfId="19419" xr:uid="{00000000-0005-0000-0000-0000E8380000}"/>
    <cellStyle name="Currency0 21 27" xfId="4754" xr:uid="{00000000-0005-0000-0000-0000E9380000}"/>
    <cellStyle name="Currency0 21 27 2" xfId="19520" xr:uid="{00000000-0005-0000-0000-0000EA380000}"/>
    <cellStyle name="Currency0 21 28" xfId="4890" xr:uid="{00000000-0005-0000-0000-0000EB380000}"/>
    <cellStyle name="Currency0 21 28 2" xfId="19650" xr:uid="{00000000-0005-0000-0000-0000EC380000}"/>
    <cellStyle name="Currency0 21 29" xfId="4998" xr:uid="{00000000-0005-0000-0000-0000ED380000}"/>
    <cellStyle name="Currency0 21 29 2" xfId="19758" xr:uid="{00000000-0005-0000-0000-0000EE380000}"/>
    <cellStyle name="Currency0 21 3" xfId="451" xr:uid="{00000000-0005-0000-0000-0000EF380000}"/>
    <cellStyle name="Currency0 21 3 2" xfId="15248" xr:uid="{00000000-0005-0000-0000-0000F0380000}"/>
    <cellStyle name="Currency0 21 30" xfId="5240" xr:uid="{00000000-0005-0000-0000-0000F1380000}"/>
    <cellStyle name="Currency0 21 30 2" xfId="20000" xr:uid="{00000000-0005-0000-0000-0000F2380000}"/>
    <cellStyle name="Currency0 21 31" xfId="5426" xr:uid="{00000000-0005-0000-0000-0000F3380000}"/>
    <cellStyle name="Currency0 21 31 2" xfId="20180" xr:uid="{00000000-0005-0000-0000-0000F4380000}"/>
    <cellStyle name="Currency0 21 32" xfId="14891" xr:uid="{00000000-0005-0000-0000-0000F5380000}"/>
    <cellStyle name="Currency0 21 4" xfId="627" xr:uid="{00000000-0005-0000-0000-0000F6380000}"/>
    <cellStyle name="Currency0 21 4 2" xfId="15424" xr:uid="{00000000-0005-0000-0000-0000F7380000}"/>
    <cellStyle name="Currency0 21 5" xfId="803" xr:uid="{00000000-0005-0000-0000-0000F8380000}"/>
    <cellStyle name="Currency0 21 5 2" xfId="15600" xr:uid="{00000000-0005-0000-0000-0000F9380000}"/>
    <cellStyle name="Currency0 21 6" xfId="979" xr:uid="{00000000-0005-0000-0000-0000FA380000}"/>
    <cellStyle name="Currency0 21 6 2" xfId="15776" xr:uid="{00000000-0005-0000-0000-0000FB380000}"/>
    <cellStyle name="Currency0 21 7" xfId="1155" xr:uid="{00000000-0005-0000-0000-0000FC380000}"/>
    <cellStyle name="Currency0 21 7 2" xfId="15952" xr:uid="{00000000-0005-0000-0000-0000FD380000}"/>
    <cellStyle name="Currency0 21 8" xfId="1331" xr:uid="{00000000-0005-0000-0000-0000FE380000}"/>
    <cellStyle name="Currency0 21 8 2" xfId="16128" xr:uid="{00000000-0005-0000-0000-0000FF380000}"/>
    <cellStyle name="Currency0 21 9" xfId="1507" xr:uid="{00000000-0005-0000-0000-000000390000}"/>
    <cellStyle name="Currency0 21 9 2" xfId="16304" xr:uid="{00000000-0005-0000-0000-000001390000}"/>
    <cellStyle name="Currency0 22" xfId="94" xr:uid="{00000000-0005-0000-0000-000002390000}"/>
    <cellStyle name="Currency0 22 10" xfId="1684" xr:uid="{00000000-0005-0000-0000-000003390000}"/>
    <cellStyle name="Currency0 22 10 2" xfId="16481" xr:uid="{00000000-0005-0000-0000-000004390000}"/>
    <cellStyle name="Currency0 22 11" xfId="1858" xr:uid="{00000000-0005-0000-0000-000005390000}"/>
    <cellStyle name="Currency0 22 11 2" xfId="16655" xr:uid="{00000000-0005-0000-0000-000006390000}"/>
    <cellStyle name="Currency0 22 12" xfId="2030" xr:uid="{00000000-0005-0000-0000-000007390000}"/>
    <cellStyle name="Currency0 22 12 2" xfId="16827" xr:uid="{00000000-0005-0000-0000-000008390000}"/>
    <cellStyle name="Currency0 22 13" xfId="2216" xr:uid="{00000000-0005-0000-0000-000009390000}"/>
    <cellStyle name="Currency0 22 13 2" xfId="17006" xr:uid="{00000000-0005-0000-0000-00000A390000}"/>
    <cellStyle name="Currency0 22 14" xfId="2621" xr:uid="{00000000-0005-0000-0000-00000B390000}"/>
    <cellStyle name="Currency0 22 14 2" xfId="17411" xr:uid="{00000000-0005-0000-0000-00000C390000}"/>
    <cellStyle name="Currency0 22 15" xfId="2641" xr:uid="{00000000-0005-0000-0000-00000D390000}"/>
    <cellStyle name="Currency0 22 15 2" xfId="17429" xr:uid="{00000000-0005-0000-0000-00000E390000}"/>
    <cellStyle name="Currency0 22 16" xfId="3160" xr:uid="{00000000-0005-0000-0000-00000F390000}"/>
    <cellStyle name="Currency0 22 16 2" xfId="17942" xr:uid="{00000000-0005-0000-0000-000010390000}"/>
    <cellStyle name="Currency0 22 17" xfId="3640" xr:uid="{00000000-0005-0000-0000-000011390000}"/>
    <cellStyle name="Currency0 22 17 2" xfId="18421" xr:uid="{00000000-0005-0000-0000-000012390000}"/>
    <cellStyle name="Currency0 22 18" xfId="2693" xr:uid="{00000000-0005-0000-0000-000013390000}"/>
    <cellStyle name="Currency0 22 18 2" xfId="17475" xr:uid="{00000000-0005-0000-0000-000014390000}"/>
    <cellStyle name="Currency0 22 19" xfId="2953" xr:uid="{00000000-0005-0000-0000-000015390000}"/>
    <cellStyle name="Currency0 22 19 2" xfId="17735" xr:uid="{00000000-0005-0000-0000-000016390000}"/>
    <cellStyle name="Currency0 22 2" xfId="276" xr:uid="{00000000-0005-0000-0000-000017390000}"/>
    <cellStyle name="Currency0 22 2 2" xfId="15073" xr:uid="{00000000-0005-0000-0000-000018390000}"/>
    <cellStyle name="Currency0 22 20" xfId="3772" xr:uid="{00000000-0005-0000-0000-000019390000}"/>
    <cellStyle name="Currency0 22 20 2" xfId="18552" xr:uid="{00000000-0005-0000-0000-00001A390000}"/>
    <cellStyle name="Currency0 22 21" xfId="3830" xr:uid="{00000000-0005-0000-0000-00001B390000}"/>
    <cellStyle name="Currency0 22 21 2" xfId="18608" xr:uid="{00000000-0005-0000-0000-00001C390000}"/>
    <cellStyle name="Currency0 22 22" xfId="3808" xr:uid="{00000000-0005-0000-0000-00001D390000}"/>
    <cellStyle name="Currency0 22 22 2" xfId="18586" xr:uid="{00000000-0005-0000-0000-00001E390000}"/>
    <cellStyle name="Currency0 22 23" xfId="3999" xr:uid="{00000000-0005-0000-0000-00001F390000}"/>
    <cellStyle name="Currency0 22 23 2" xfId="18769" xr:uid="{00000000-0005-0000-0000-000020390000}"/>
    <cellStyle name="Currency0 22 24" xfId="4687" xr:uid="{00000000-0005-0000-0000-000021390000}"/>
    <cellStyle name="Currency0 22 24 2" xfId="19457" xr:uid="{00000000-0005-0000-0000-000022390000}"/>
    <cellStyle name="Currency0 22 25" xfId="4142" xr:uid="{00000000-0005-0000-0000-000023390000}"/>
    <cellStyle name="Currency0 22 25 2" xfId="18912" xr:uid="{00000000-0005-0000-0000-000024390000}"/>
    <cellStyle name="Currency0 22 26" xfId="4442" xr:uid="{00000000-0005-0000-0000-000025390000}"/>
    <cellStyle name="Currency0 22 26 2" xfId="19212" xr:uid="{00000000-0005-0000-0000-000026390000}"/>
    <cellStyle name="Currency0 22 27" xfId="4755" xr:uid="{00000000-0005-0000-0000-000027390000}"/>
    <cellStyle name="Currency0 22 27 2" xfId="19521" xr:uid="{00000000-0005-0000-0000-000028390000}"/>
    <cellStyle name="Currency0 22 28" xfId="4891" xr:uid="{00000000-0005-0000-0000-000029390000}"/>
    <cellStyle name="Currency0 22 28 2" xfId="19651" xr:uid="{00000000-0005-0000-0000-00002A390000}"/>
    <cellStyle name="Currency0 22 29" xfId="5299" xr:uid="{00000000-0005-0000-0000-00002B390000}"/>
    <cellStyle name="Currency0 22 29 2" xfId="20059" xr:uid="{00000000-0005-0000-0000-00002C390000}"/>
    <cellStyle name="Currency0 22 3" xfId="452" xr:uid="{00000000-0005-0000-0000-00002D390000}"/>
    <cellStyle name="Currency0 22 3 2" xfId="15249" xr:uid="{00000000-0005-0000-0000-00002E390000}"/>
    <cellStyle name="Currency0 22 30" xfId="5241" xr:uid="{00000000-0005-0000-0000-00002F390000}"/>
    <cellStyle name="Currency0 22 30 2" xfId="20001" xr:uid="{00000000-0005-0000-0000-000030390000}"/>
    <cellStyle name="Currency0 22 31" xfId="5427" xr:uid="{00000000-0005-0000-0000-000031390000}"/>
    <cellStyle name="Currency0 22 31 2" xfId="20181" xr:uid="{00000000-0005-0000-0000-000032390000}"/>
    <cellStyle name="Currency0 22 32" xfId="14892" xr:uid="{00000000-0005-0000-0000-000033390000}"/>
    <cellStyle name="Currency0 22 4" xfId="628" xr:uid="{00000000-0005-0000-0000-000034390000}"/>
    <cellStyle name="Currency0 22 4 2" xfId="15425" xr:uid="{00000000-0005-0000-0000-000035390000}"/>
    <cellStyle name="Currency0 22 5" xfId="804" xr:uid="{00000000-0005-0000-0000-000036390000}"/>
    <cellStyle name="Currency0 22 5 2" xfId="15601" xr:uid="{00000000-0005-0000-0000-000037390000}"/>
    <cellStyle name="Currency0 22 6" xfId="980" xr:uid="{00000000-0005-0000-0000-000038390000}"/>
    <cellStyle name="Currency0 22 6 2" xfId="15777" xr:uid="{00000000-0005-0000-0000-000039390000}"/>
    <cellStyle name="Currency0 22 7" xfId="1156" xr:uid="{00000000-0005-0000-0000-00003A390000}"/>
    <cellStyle name="Currency0 22 7 2" xfId="15953" xr:uid="{00000000-0005-0000-0000-00003B390000}"/>
    <cellStyle name="Currency0 22 8" xfId="1332" xr:uid="{00000000-0005-0000-0000-00003C390000}"/>
    <cellStyle name="Currency0 22 8 2" xfId="16129" xr:uid="{00000000-0005-0000-0000-00003D390000}"/>
    <cellStyle name="Currency0 22 9" xfId="1508" xr:uid="{00000000-0005-0000-0000-00003E390000}"/>
    <cellStyle name="Currency0 22 9 2" xfId="16305" xr:uid="{00000000-0005-0000-0000-00003F390000}"/>
    <cellStyle name="Currency0 23" xfId="95" xr:uid="{00000000-0005-0000-0000-000040390000}"/>
    <cellStyle name="Currency0 23 10" xfId="1685" xr:uid="{00000000-0005-0000-0000-000041390000}"/>
    <cellStyle name="Currency0 23 10 2" xfId="16482" xr:uid="{00000000-0005-0000-0000-000042390000}"/>
    <cellStyle name="Currency0 23 11" xfId="1859" xr:uid="{00000000-0005-0000-0000-000043390000}"/>
    <cellStyle name="Currency0 23 11 2" xfId="16656" xr:uid="{00000000-0005-0000-0000-000044390000}"/>
    <cellStyle name="Currency0 23 12" xfId="2031" xr:uid="{00000000-0005-0000-0000-000045390000}"/>
    <cellStyle name="Currency0 23 12 2" xfId="16828" xr:uid="{00000000-0005-0000-0000-000046390000}"/>
    <cellStyle name="Currency0 23 13" xfId="2217" xr:uid="{00000000-0005-0000-0000-000047390000}"/>
    <cellStyle name="Currency0 23 13 2" xfId="17007" xr:uid="{00000000-0005-0000-0000-000048390000}"/>
    <cellStyle name="Currency0 23 14" xfId="2594" xr:uid="{00000000-0005-0000-0000-000049390000}"/>
    <cellStyle name="Currency0 23 14 2" xfId="17384" xr:uid="{00000000-0005-0000-0000-00004A390000}"/>
    <cellStyle name="Currency0 23 15" xfId="2410" xr:uid="{00000000-0005-0000-0000-00004B390000}"/>
    <cellStyle name="Currency0 23 15 2" xfId="17200" xr:uid="{00000000-0005-0000-0000-00004C390000}"/>
    <cellStyle name="Currency0 23 16" xfId="3166" xr:uid="{00000000-0005-0000-0000-00004D390000}"/>
    <cellStyle name="Currency0 23 16 2" xfId="17948" xr:uid="{00000000-0005-0000-0000-00004E390000}"/>
    <cellStyle name="Currency0 23 17" xfId="3639" xr:uid="{00000000-0005-0000-0000-00004F390000}"/>
    <cellStyle name="Currency0 23 17 2" xfId="18420" xr:uid="{00000000-0005-0000-0000-000050390000}"/>
    <cellStyle name="Currency0 23 18" xfId="2773" xr:uid="{00000000-0005-0000-0000-000051390000}"/>
    <cellStyle name="Currency0 23 18 2" xfId="17555" xr:uid="{00000000-0005-0000-0000-000052390000}"/>
    <cellStyle name="Currency0 23 19" xfId="2948" xr:uid="{00000000-0005-0000-0000-000053390000}"/>
    <cellStyle name="Currency0 23 19 2" xfId="17730" xr:uid="{00000000-0005-0000-0000-000054390000}"/>
    <cellStyle name="Currency0 23 2" xfId="277" xr:uid="{00000000-0005-0000-0000-000055390000}"/>
    <cellStyle name="Currency0 23 2 2" xfId="15074" xr:uid="{00000000-0005-0000-0000-000056390000}"/>
    <cellStyle name="Currency0 23 20" xfId="3776" xr:uid="{00000000-0005-0000-0000-000057390000}"/>
    <cellStyle name="Currency0 23 20 2" xfId="18556" xr:uid="{00000000-0005-0000-0000-000058390000}"/>
    <cellStyle name="Currency0 23 21" xfId="3834" xr:uid="{00000000-0005-0000-0000-000059390000}"/>
    <cellStyle name="Currency0 23 21 2" xfId="18612" xr:uid="{00000000-0005-0000-0000-00005A390000}"/>
    <cellStyle name="Currency0 23 22" xfId="2708" xr:uid="{00000000-0005-0000-0000-00005B390000}"/>
    <cellStyle name="Currency0 23 22 2" xfId="17490" xr:uid="{00000000-0005-0000-0000-00005C390000}"/>
    <cellStyle name="Currency0 23 23" xfId="4000" xr:uid="{00000000-0005-0000-0000-00005D390000}"/>
    <cellStyle name="Currency0 23 23 2" xfId="18770" xr:uid="{00000000-0005-0000-0000-00005E390000}"/>
    <cellStyle name="Currency0 23 24" xfId="4631" xr:uid="{00000000-0005-0000-0000-00005F390000}"/>
    <cellStyle name="Currency0 23 24 2" xfId="19401" xr:uid="{00000000-0005-0000-0000-000060390000}"/>
    <cellStyle name="Currency0 23 25" xfId="4086" xr:uid="{00000000-0005-0000-0000-000061390000}"/>
    <cellStyle name="Currency0 23 25 2" xfId="18856" xr:uid="{00000000-0005-0000-0000-000062390000}"/>
    <cellStyle name="Currency0 23 26" xfId="4197" xr:uid="{00000000-0005-0000-0000-000063390000}"/>
    <cellStyle name="Currency0 23 26 2" xfId="18967" xr:uid="{00000000-0005-0000-0000-000064390000}"/>
    <cellStyle name="Currency0 23 27" xfId="4756" xr:uid="{00000000-0005-0000-0000-000065390000}"/>
    <cellStyle name="Currency0 23 27 2" xfId="19522" xr:uid="{00000000-0005-0000-0000-000066390000}"/>
    <cellStyle name="Currency0 23 28" xfId="4892" xr:uid="{00000000-0005-0000-0000-000067390000}"/>
    <cellStyle name="Currency0 23 28 2" xfId="19652" xr:uid="{00000000-0005-0000-0000-000068390000}"/>
    <cellStyle name="Currency0 23 29" xfId="5275" xr:uid="{00000000-0005-0000-0000-000069390000}"/>
    <cellStyle name="Currency0 23 29 2" xfId="20035" xr:uid="{00000000-0005-0000-0000-00006A390000}"/>
    <cellStyle name="Currency0 23 3" xfId="453" xr:uid="{00000000-0005-0000-0000-00006B390000}"/>
    <cellStyle name="Currency0 23 3 2" xfId="15250" xr:uid="{00000000-0005-0000-0000-00006C390000}"/>
    <cellStyle name="Currency0 23 30" xfId="5242" xr:uid="{00000000-0005-0000-0000-00006D390000}"/>
    <cellStyle name="Currency0 23 30 2" xfId="20002" xr:uid="{00000000-0005-0000-0000-00006E390000}"/>
    <cellStyle name="Currency0 23 31" xfId="5428" xr:uid="{00000000-0005-0000-0000-00006F390000}"/>
    <cellStyle name="Currency0 23 31 2" xfId="20182" xr:uid="{00000000-0005-0000-0000-000070390000}"/>
    <cellStyle name="Currency0 23 32" xfId="14893" xr:uid="{00000000-0005-0000-0000-000071390000}"/>
    <cellStyle name="Currency0 23 4" xfId="629" xr:uid="{00000000-0005-0000-0000-000072390000}"/>
    <cellStyle name="Currency0 23 4 2" xfId="15426" xr:uid="{00000000-0005-0000-0000-000073390000}"/>
    <cellStyle name="Currency0 23 5" xfId="805" xr:uid="{00000000-0005-0000-0000-000074390000}"/>
    <cellStyle name="Currency0 23 5 2" xfId="15602" xr:uid="{00000000-0005-0000-0000-000075390000}"/>
    <cellStyle name="Currency0 23 6" xfId="981" xr:uid="{00000000-0005-0000-0000-000076390000}"/>
    <cellStyle name="Currency0 23 6 2" xfId="15778" xr:uid="{00000000-0005-0000-0000-000077390000}"/>
    <cellStyle name="Currency0 23 7" xfId="1157" xr:uid="{00000000-0005-0000-0000-000078390000}"/>
    <cellStyle name="Currency0 23 7 2" xfId="15954" xr:uid="{00000000-0005-0000-0000-000079390000}"/>
    <cellStyle name="Currency0 23 8" xfId="1333" xr:uid="{00000000-0005-0000-0000-00007A390000}"/>
    <cellStyle name="Currency0 23 8 2" xfId="16130" xr:uid="{00000000-0005-0000-0000-00007B390000}"/>
    <cellStyle name="Currency0 23 9" xfId="1509" xr:uid="{00000000-0005-0000-0000-00007C390000}"/>
    <cellStyle name="Currency0 23 9 2" xfId="16306" xr:uid="{00000000-0005-0000-0000-00007D390000}"/>
    <cellStyle name="Currency0 24" xfId="96" xr:uid="{00000000-0005-0000-0000-00007E390000}"/>
    <cellStyle name="Currency0 24 10" xfId="1686" xr:uid="{00000000-0005-0000-0000-00007F390000}"/>
    <cellStyle name="Currency0 24 10 2" xfId="16483" xr:uid="{00000000-0005-0000-0000-000080390000}"/>
    <cellStyle name="Currency0 24 11" xfId="1860" xr:uid="{00000000-0005-0000-0000-000081390000}"/>
    <cellStyle name="Currency0 24 11 2" xfId="16657" xr:uid="{00000000-0005-0000-0000-000082390000}"/>
    <cellStyle name="Currency0 24 12" xfId="2032" xr:uid="{00000000-0005-0000-0000-000083390000}"/>
    <cellStyle name="Currency0 24 12 2" xfId="16829" xr:uid="{00000000-0005-0000-0000-000084390000}"/>
    <cellStyle name="Currency0 24 13" xfId="2218" xr:uid="{00000000-0005-0000-0000-000085390000}"/>
    <cellStyle name="Currency0 24 13 2" xfId="17008" xr:uid="{00000000-0005-0000-0000-000086390000}"/>
    <cellStyle name="Currency0 24 14" xfId="2564" xr:uid="{00000000-0005-0000-0000-000087390000}"/>
    <cellStyle name="Currency0 24 14 2" xfId="17354" xr:uid="{00000000-0005-0000-0000-000088390000}"/>
    <cellStyle name="Currency0 24 15" xfId="2380" xr:uid="{00000000-0005-0000-0000-000089390000}"/>
    <cellStyle name="Currency0 24 15 2" xfId="17170" xr:uid="{00000000-0005-0000-0000-00008A390000}"/>
    <cellStyle name="Currency0 24 16" xfId="3172" xr:uid="{00000000-0005-0000-0000-00008B390000}"/>
    <cellStyle name="Currency0 24 16 2" xfId="17954" xr:uid="{00000000-0005-0000-0000-00008C390000}"/>
    <cellStyle name="Currency0 24 17" xfId="3638" xr:uid="{00000000-0005-0000-0000-00008D390000}"/>
    <cellStyle name="Currency0 24 17 2" xfId="18419" xr:uid="{00000000-0005-0000-0000-00008E390000}"/>
    <cellStyle name="Currency0 24 18" xfId="2850" xr:uid="{00000000-0005-0000-0000-00008F390000}"/>
    <cellStyle name="Currency0 24 18 2" xfId="17632" xr:uid="{00000000-0005-0000-0000-000090390000}"/>
    <cellStyle name="Currency0 24 19" xfId="2941" xr:uid="{00000000-0005-0000-0000-000091390000}"/>
    <cellStyle name="Currency0 24 19 2" xfId="17723" xr:uid="{00000000-0005-0000-0000-000092390000}"/>
    <cellStyle name="Currency0 24 2" xfId="278" xr:uid="{00000000-0005-0000-0000-000093390000}"/>
    <cellStyle name="Currency0 24 2 2" xfId="15075" xr:uid="{00000000-0005-0000-0000-000094390000}"/>
    <cellStyle name="Currency0 24 20" xfId="3781" xr:uid="{00000000-0005-0000-0000-000095390000}"/>
    <cellStyle name="Currency0 24 20 2" xfId="18561" xr:uid="{00000000-0005-0000-0000-000096390000}"/>
    <cellStyle name="Currency0 24 21" xfId="3873" xr:uid="{00000000-0005-0000-0000-000097390000}"/>
    <cellStyle name="Currency0 24 21 2" xfId="18649" xr:uid="{00000000-0005-0000-0000-000098390000}"/>
    <cellStyle name="Currency0 24 22" xfId="2945" xr:uid="{00000000-0005-0000-0000-000099390000}"/>
    <cellStyle name="Currency0 24 22 2" xfId="17727" xr:uid="{00000000-0005-0000-0000-00009A390000}"/>
    <cellStyle name="Currency0 24 23" xfId="4001" xr:uid="{00000000-0005-0000-0000-00009B390000}"/>
    <cellStyle name="Currency0 24 23 2" xfId="18771" xr:uid="{00000000-0005-0000-0000-00009C390000}"/>
    <cellStyle name="Currency0 24 24" xfId="4578" xr:uid="{00000000-0005-0000-0000-00009D390000}"/>
    <cellStyle name="Currency0 24 24 2" xfId="19348" xr:uid="{00000000-0005-0000-0000-00009E390000}"/>
    <cellStyle name="Currency0 24 25" xfId="4089" xr:uid="{00000000-0005-0000-0000-00009F390000}"/>
    <cellStyle name="Currency0 24 25 2" xfId="18859" xr:uid="{00000000-0005-0000-0000-0000A0390000}"/>
    <cellStyle name="Currency0 24 26" xfId="4090" xr:uid="{00000000-0005-0000-0000-0000A1390000}"/>
    <cellStyle name="Currency0 24 26 2" xfId="18860" xr:uid="{00000000-0005-0000-0000-0000A2390000}"/>
    <cellStyle name="Currency0 24 27" xfId="4757" xr:uid="{00000000-0005-0000-0000-0000A3390000}"/>
    <cellStyle name="Currency0 24 27 2" xfId="19523" xr:uid="{00000000-0005-0000-0000-0000A4390000}"/>
    <cellStyle name="Currency0 24 28" xfId="4893" xr:uid="{00000000-0005-0000-0000-0000A5390000}"/>
    <cellStyle name="Currency0 24 28 2" xfId="19653" xr:uid="{00000000-0005-0000-0000-0000A6390000}"/>
    <cellStyle name="Currency0 24 29" xfId="5251" xr:uid="{00000000-0005-0000-0000-0000A7390000}"/>
    <cellStyle name="Currency0 24 29 2" xfId="20011" xr:uid="{00000000-0005-0000-0000-0000A8390000}"/>
    <cellStyle name="Currency0 24 3" xfId="454" xr:uid="{00000000-0005-0000-0000-0000A9390000}"/>
    <cellStyle name="Currency0 24 3 2" xfId="15251" xr:uid="{00000000-0005-0000-0000-0000AA390000}"/>
    <cellStyle name="Currency0 24 30" xfId="5243" xr:uid="{00000000-0005-0000-0000-0000AB390000}"/>
    <cellStyle name="Currency0 24 30 2" xfId="20003" xr:uid="{00000000-0005-0000-0000-0000AC390000}"/>
    <cellStyle name="Currency0 24 31" xfId="5429" xr:uid="{00000000-0005-0000-0000-0000AD390000}"/>
    <cellStyle name="Currency0 24 31 2" xfId="20183" xr:uid="{00000000-0005-0000-0000-0000AE390000}"/>
    <cellStyle name="Currency0 24 32" xfId="14894" xr:uid="{00000000-0005-0000-0000-0000AF390000}"/>
    <cellStyle name="Currency0 24 4" xfId="630" xr:uid="{00000000-0005-0000-0000-0000B0390000}"/>
    <cellStyle name="Currency0 24 4 2" xfId="15427" xr:uid="{00000000-0005-0000-0000-0000B1390000}"/>
    <cellStyle name="Currency0 24 5" xfId="806" xr:uid="{00000000-0005-0000-0000-0000B2390000}"/>
    <cellStyle name="Currency0 24 5 2" xfId="15603" xr:uid="{00000000-0005-0000-0000-0000B3390000}"/>
    <cellStyle name="Currency0 24 6" xfId="982" xr:uid="{00000000-0005-0000-0000-0000B4390000}"/>
    <cellStyle name="Currency0 24 6 2" xfId="15779" xr:uid="{00000000-0005-0000-0000-0000B5390000}"/>
    <cellStyle name="Currency0 24 7" xfId="1158" xr:uid="{00000000-0005-0000-0000-0000B6390000}"/>
    <cellStyle name="Currency0 24 7 2" xfId="15955" xr:uid="{00000000-0005-0000-0000-0000B7390000}"/>
    <cellStyle name="Currency0 24 8" xfId="1334" xr:uid="{00000000-0005-0000-0000-0000B8390000}"/>
    <cellStyle name="Currency0 24 8 2" xfId="16131" xr:uid="{00000000-0005-0000-0000-0000B9390000}"/>
    <cellStyle name="Currency0 24 9" xfId="1510" xr:uid="{00000000-0005-0000-0000-0000BA390000}"/>
    <cellStyle name="Currency0 24 9 2" xfId="16307" xr:uid="{00000000-0005-0000-0000-0000BB390000}"/>
    <cellStyle name="Currency0 25" xfId="97" xr:uid="{00000000-0005-0000-0000-0000BC390000}"/>
    <cellStyle name="Currency0 25 10" xfId="1687" xr:uid="{00000000-0005-0000-0000-0000BD390000}"/>
    <cellStyle name="Currency0 25 10 2" xfId="16484" xr:uid="{00000000-0005-0000-0000-0000BE390000}"/>
    <cellStyle name="Currency0 25 11" xfId="1861" xr:uid="{00000000-0005-0000-0000-0000BF390000}"/>
    <cellStyle name="Currency0 25 11 2" xfId="16658" xr:uid="{00000000-0005-0000-0000-0000C0390000}"/>
    <cellStyle name="Currency0 25 12" xfId="2033" xr:uid="{00000000-0005-0000-0000-0000C1390000}"/>
    <cellStyle name="Currency0 25 12 2" xfId="16830" xr:uid="{00000000-0005-0000-0000-0000C2390000}"/>
    <cellStyle name="Currency0 25 13" xfId="2219" xr:uid="{00000000-0005-0000-0000-0000C3390000}"/>
    <cellStyle name="Currency0 25 13 2" xfId="17009" xr:uid="{00000000-0005-0000-0000-0000C4390000}"/>
    <cellStyle name="Currency0 25 14" xfId="2533" xr:uid="{00000000-0005-0000-0000-0000C5390000}"/>
    <cellStyle name="Currency0 25 14 2" xfId="17323" xr:uid="{00000000-0005-0000-0000-0000C6390000}"/>
    <cellStyle name="Currency0 25 15" xfId="2382" xr:uid="{00000000-0005-0000-0000-0000C7390000}"/>
    <cellStyle name="Currency0 25 15 2" xfId="17172" xr:uid="{00000000-0005-0000-0000-0000C8390000}"/>
    <cellStyle name="Currency0 25 16" xfId="3175" xr:uid="{00000000-0005-0000-0000-0000C9390000}"/>
    <cellStyle name="Currency0 25 16 2" xfId="17957" xr:uid="{00000000-0005-0000-0000-0000CA390000}"/>
    <cellStyle name="Currency0 25 17" xfId="3637" xr:uid="{00000000-0005-0000-0000-0000CB390000}"/>
    <cellStyle name="Currency0 25 17 2" xfId="18418" xr:uid="{00000000-0005-0000-0000-0000CC390000}"/>
    <cellStyle name="Currency0 25 18" xfId="2926" xr:uid="{00000000-0005-0000-0000-0000CD390000}"/>
    <cellStyle name="Currency0 25 18 2" xfId="17708" xr:uid="{00000000-0005-0000-0000-0000CE390000}"/>
    <cellStyle name="Currency0 25 19" xfId="3793" xr:uid="{00000000-0005-0000-0000-0000CF390000}"/>
    <cellStyle name="Currency0 25 19 2" xfId="18573" xr:uid="{00000000-0005-0000-0000-0000D0390000}"/>
    <cellStyle name="Currency0 25 2" xfId="279" xr:uid="{00000000-0005-0000-0000-0000D1390000}"/>
    <cellStyle name="Currency0 25 2 2" xfId="15076" xr:uid="{00000000-0005-0000-0000-0000D2390000}"/>
    <cellStyle name="Currency0 25 20" xfId="3845" xr:uid="{00000000-0005-0000-0000-0000D3390000}"/>
    <cellStyle name="Currency0 25 20 2" xfId="18623" xr:uid="{00000000-0005-0000-0000-0000D4390000}"/>
    <cellStyle name="Currency0 25 21" xfId="2883" xr:uid="{00000000-0005-0000-0000-0000D5390000}"/>
    <cellStyle name="Currency0 25 21 2" xfId="17665" xr:uid="{00000000-0005-0000-0000-0000D6390000}"/>
    <cellStyle name="Currency0 25 22" xfId="3893" xr:uid="{00000000-0005-0000-0000-0000D7390000}"/>
    <cellStyle name="Currency0 25 22 2" xfId="18667" xr:uid="{00000000-0005-0000-0000-0000D8390000}"/>
    <cellStyle name="Currency0 25 23" xfId="4002" xr:uid="{00000000-0005-0000-0000-0000D9390000}"/>
    <cellStyle name="Currency0 25 23 2" xfId="18772" xr:uid="{00000000-0005-0000-0000-0000DA390000}"/>
    <cellStyle name="Currency0 25 24" xfId="4524" xr:uid="{00000000-0005-0000-0000-0000DB390000}"/>
    <cellStyle name="Currency0 25 24 2" xfId="19294" xr:uid="{00000000-0005-0000-0000-0000DC390000}"/>
    <cellStyle name="Currency0 25 25" xfId="4093" xr:uid="{00000000-0005-0000-0000-0000DD390000}"/>
    <cellStyle name="Currency0 25 25 2" xfId="18863" xr:uid="{00000000-0005-0000-0000-0000DE390000}"/>
    <cellStyle name="Currency0 25 26" xfId="4765" xr:uid="{00000000-0005-0000-0000-0000DF390000}"/>
    <cellStyle name="Currency0 25 26 2" xfId="19531" xr:uid="{00000000-0005-0000-0000-0000E0390000}"/>
    <cellStyle name="Currency0 25 27" xfId="4785" xr:uid="{00000000-0005-0000-0000-0000E1390000}"/>
    <cellStyle name="Currency0 25 27 2" xfId="19549" xr:uid="{00000000-0005-0000-0000-0000E2390000}"/>
    <cellStyle name="Currency0 25 28" xfId="4894" xr:uid="{00000000-0005-0000-0000-0000E3390000}"/>
    <cellStyle name="Currency0 25 28 2" xfId="19654" xr:uid="{00000000-0005-0000-0000-0000E4390000}"/>
    <cellStyle name="Currency0 25 29" xfId="5225" xr:uid="{00000000-0005-0000-0000-0000E5390000}"/>
    <cellStyle name="Currency0 25 29 2" xfId="19985" xr:uid="{00000000-0005-0000-0000-0000E6390000}"/>
    <cellStyle name="Currency0 25 3" xfId="455" xr:uid="{00000000-0005-0000-0000-0000E7390000}"/>
    <cellStyle name="Currency0 25 3 2" xfId="15252" xr:uid="{00000000-0005-0000-0000-0000E8390000}"/>
    <cellStyle name="Currency0 25 30" xfId="5319" xr:uid="{00000000-0005-0000-0000-0000E9390000}"/>
    <cellStyle name="Currency0 25 30 2" xfId="20077" xr:uid="{00000000-0005-0000-0000-0000EA390000}"/>
    <cellStyle name="Currency0 25 31" xfId="5430" xr:uid="{00000000-0005-0000-0000-0000EB390000}"/>
    <cellStyle name="Currency0 25 31 2" xfId="20184" xr:uid="{00000000-0005-0000-0000-0000EC390000}"/>
    <cellStyle name="Currency0 25 32" xfId="14895" xr:uid="{00000000-0005-0000-0000-0000ED390000}"/>
    <cellStyle name="Currency0 25 4" xfId="631" xr:uid="{00000000-0005-0000-0000-0000EE390000}"/>
    <cellStyle name="Currency0 25 4 2" xfId="15428" xr:uid="{00000000-0005-0000-0000-0000EF390000}"/>
    <cellStyle name="Currency0 25 5" xfId="807" xr:uid="{00000000-0005-0000-0000-0000F0390000}"/>
    <cellStyle name="Currency0 25 5 2" xfId="15604" xr:uid="{00000000-0005-0000-0000-0000F1390000}"/>
    <cellStyle name="Currency0 25 6" xfId="983" xr:uid="{00000000-0005-0000-0000-0000F2390000}"/>
    <cellStyle name="Currency0 25 6 2" xfId="15780" xr:uid="{00000000-0005-0000-0000-0000F3390000}"/>
    <cellStyle name="Currency0 25 7" xfId="1159" xr:uid="{00000000-0005-0000-0000-0000F4390000}"/>
    <cellStyle name="Currency0 25 7 2" xfId="15956" xr:uid="{00000000-0005-0000-0000-0000F5390000}"/>
    <cellStyle name="Currency0 25 8" xfId="1335" xr:uid="{00000000-0005-0000-0000-0000F6390000}"/>
    <cellStyle name="Currency0 25 8 2" xfId="16132" xr:uid="{00000000-0005-0000-0000-0000F7390000}"/>
    <cellStyle name="Currency0 25 9" xfId="1511" xr:uid="{00000000-0005-0000-0000-0000F8390000}"/>
    <cellStyle name="Currency0 25 9 2" xfId="16308" xr:uid="{00000000-0005-0000-0000-0000F9390000}"/>
    <cellStyle name="Currency0 26" xfId="98" xr:uid="{00000000-0005-0000-0000-0000FA390000}"/>
    <cellStyle name="Currency0 26 10" xfId="1688" xr:uid="{00000000-0005-0000-0000-0000FB390000}"/>
    <cellStyle name="Currency0 26 10 2" xfId="16485" xr:uid="{00000000-0005-0000-0000-0000FC390000}"/>
    <cellStyle name="Currency0 26 11" xfId="1862" xr:uid="{00000000-0005-0000-0000-0000FD390000}"/>
    <cellStyle name="Currency0 26 11 2" xfId="16659" xr:uid="{00000000-0005-0000-0000-0000FE390000}"/>
    <cellStyle name="Currency0 26 12" xfId="2034" xr:uid="{00000000-0005-0000-0000-0000FF390000}"/>
    <cellStyle name="Currency0 26 12 2" xfId="16831" xr:uid="{00000000-0005-0000-0000-0000003A0000}"/>
    <cellStyle name="Currency0 26 13" xfId="2220" xr:uid="{00000000-0005-0000-0000-0000013A0000}"/>
    <cellStyle name="Currency0 26 13 2" xfId="17010" xr:uid="{00000000-0005-0000-0000-0000023A0000}"/>
    <cellStyle name="Currency0 26 14" xfId="2498" xr:uid="{00000000-0005-0000-0000-0000033A0000}"/>
    <cellStyle name="Currency0 26 14 2" xfId="17288" xr:uid="{00000000-0005-0000-0000-0000043A0000}"/>
    <cellStyle name="Currency0 26 15" xfId="2383" xr:uid="{00000000-0005-0000-0000-0000053A0000}"/>
    <cellStyle name="Currency0 26 15 2" xfId="17173" xr:uid="{00000000-0005-0000-0000-0000063A0000}"/>
    <cellStyle name="Currency0 26 16" xfId="3178" xr:uid="{00000000-0005-0000-0000-0000073A0000}"/>
    <cellStyle name="Currency0 26 16 2" xfId="17960" xr:uid="{00000000-0005-0000-0000-0000083A0000}"/>
    <cellStyle name="Currency0 26 17" xfId="3636" xr:uid="{00000000-0005-0000-0000-0000093A0000}"/>
    <cellStyle name="Currency0 26 17 2" xfId="18417" xr:uid="{00000000-0005-0000-0000-00000A3A0000}"/>
    <cellStyle name="Currency0 26 18" xfId="3001" xr:uid="{00000000-0005-0000-0000-00000B3A0000}"/>
    <cellStyle name="Currency0 26 18 2" xfId="17783" xr:uid="{00000000-0005-0000-0000-00000C3A0000}"/>
    <cellStyle name="Currency0 26 19" xfId="3538" xr:uid="{00000000-0005-0000-0000-00000D3A0000}"/>
    <cellStyle name="Currency0 26 19 2" xfId="18319" xr:uid="{00000000-0005-0000-0000-00000E3A0000}"/>
    <cellStyle name="Currency0 26 2" xfId="280" xr:uid="{00000000-0005-0000-0000-00000F3A0000}"/>
    <cellStyle name="Currency0 26 2 2" xfId="15077" xr:uid="{00000000-0005-0000-0000-0000103A0000}"/>
    <cellStyle name="Currency0 26 20" xfId="3422" xr:uid="{00000000-0005-0000-0000-0000113A0000}"/>
    <cellStyle name="Currency0 26 20 2" xfId="18204" xr:uid="{00000000-0005-0000-0000-0000123A0000}"/>
    <cellStyle name="Currency0 26 21" xfId="3298" xr:uid="{00000000-0005-0000-0000-0000133A0000}"/>
    <cellStyle name="Currency0 26 21 2" xfId="18080" xr:uid="{00000000-0005-0000-0000-0000143A0000}"/>
    <cellStyle name="Currency0 26 22" xfId="3200" xr:uid="{00000000-0005-0000-0000-0000153A0000}"/>
    <cellStyle name="Currency0 26 22 2" xfId="17982" xr:uid="{00000000-0005-0000-0000-0000163A0000}"/>
    <cellStyle name="Currency0 26 23" xfId="4003" xr:uid="{00000000-0005-0000-0000-0000173A0000}"/>
    <cellStyle name="Currency0 26 23 2" xfId="18773" xr:uid="{00000000-0005-0000-0000-0000183A0000}"/>
    <cellStyle name="Currency0 26 24" xfId="4471" xr:uid="{00000000-0005-0000-0000-0000193A0000}"/>
    <cellStyle name="Currency0 26 24 2" xfId="19241" xr:uid="{00000000-0005-0000-0000-00001A3A0000}"/>
    <cellStyle name="Currency0 26 25" xfId="4097" xr:uid="{00000000-0005-0000-0000-00001B3A0000}"/>
    <cellStyle name="Currency0 26 25 2" xfId="18867" xr:uid="{00000000-0005-0000-0000-00001C3A0000}"/>
    <cellStyle name="Currency0 26 26" xfId="4291" xr:uid="{00000000-0005-0000-0000-00001D3A0000}"/>
    <cellStyle name="Currency0 26 26 2" xfId="19061" xr:uid="{00000000-0005-0000-0000-00001E3A0000}"/>
    <cellStyle name="Currency0 26 27" xfId="4283" xr:uid="{00000000-0005-0000-0000-00001F3A0000}"/>
    <cellStyle name="Currency0 26 27 2" xfId="19053" xr:uid="{00000000-0005-0000-0000-0000203A0000}"/>
    <cellStyle name="Currency0 26 28" xfId="4895" xr:uid="{00000000-0005-0000-0000-0000213A0000}"/>
    <cellStyle name="Currency0 26 28 2" xfId="19655" xr:uid="{00000000-0005-0000-0000-0000223A0000}"/>
    <cellStyle name="Currency0 26 29" xfId="5194" xr:uid="{00000000-0005-0000-0000-0000233A0000}"/>
    <cellStyle name="Currency0 26 29 2" xfId="19954" xr:uid="{00000000-0005-0000-0000-0000243A0000}"/>
    <cellStyle name="Currency0 26 3" xfId="456" xr:uid="{00000000-0005-0000-0000-0000253A0000}"/>
    <cellStyle name="Currency0 26 3 2" xfId="15253" xr:uid="{00000000-0005-0000-0000-0000263A0000}"/>
    <cellStyle name="Currency0 26 30" xfId="5008" xr:uid="{00000000-0005-0000-0000-0000273A0000}"/>
    <cellStyle name="Currency0 26 30 2" xfId="19768" xr:uid="{00000000-0005-0000-0000-0000283A0000}"/>
    <cellStyle name="Currency0 26 31" xfId="5431" xr:uid="{00000000-0005-0000-0000-0000293A0000}"/>
    <cellStyle name="Currency0 26 31 2" xfId="20185" xr:uid="{00000000-0005-0000-0000-00002A3A0000}"/>
    <cellStyle name="Currency0 26 32" xfId="14896" xr:uid="{00000000-0005-0000-0000-00002B3A0000}"/>
    <cellStyle name="Currency0 26 4" xfId="632" xr:uid="{00000000-0005-0000-0000-00002C3A0000}"/>
    <cellStyle name="Currency0 26 4 2" xfId="15429" xr:uid="{00000000-0005-0000-0000-00002D3A0000}"/>
    <cellStyle name="Currency0 26 5" xfId="808" xr:uid="{00000000-0005-0000-0000-00002E3A0000}"/>
    <cellStyle name="Currency0 26 5 2" xfId="15605" xr:uid="{00000000-0005-0000-0000-00002F3A0000}"/>
    <cellStyle name="Currency0 26 6" xfId="984" xr:uid="{00000000-0005-0000-0000-0000303A0000}"/>
    <cellStyle name="Currency0 26 6 2" xfId="15781" xr:uid="{00000000-0005-0000-0000-0000313A0000}"/>
    <cellStyle name="Currency0 26 7" xfId="1160" xr:uid="{00000000-0005-0000-0000-0000323A0000}"/>
    <cellStyle name="Currency0 26 7 2" xfId="15957" xr:uid="{00000000-0005-0000-0000-0000333A0000}"/>
    <cellStyle name="Currency0 26 8" xfId="1336" xr:uid="{00000000-0005-0000-0000-0000343A0000}"/>
    <cellStyle name="Currency0 26 8 2" xfId="16133" xr:uid="{00000000-0005-0000-0000-0000353A0000}"/>
    <cellStyle name="Currency0 26 9" xfId="1512" xr:uid="{00000000-0005-0000-0000-0000363A0000}"/>
    <cellStyle name="Currency0 26 9 2" xfId="16309" xr:uid="{00000000-0005-0000-0000-0000373A0000}"/>
    <cellStyle name="Currency0 27" xfId="99" xr:uid="{00000000-0005-0000-0000-0000383A0000}"/>
    <cellStyle name="Currency0 27 10" xfId="1689" xr:uid="{00000000-0005-0000-0000-0000393A0000}"/>
    <cellStyle name="Currency0 27 10 2" xfId="16486" xr:uid="{00000000-0005-0000-0000-00003A3A0000}"/>
    <cellStyle name="Currency0 27 11" xfId="1863" xr:uid="{00000000-0005-0000-0000-00003B3A0000}"/>
    <cellStyle name="Currency0 27 11 2" xfId="16660" xr:uid="{00000000-0005-0000-0000-00003C3A0000}"/>
    <cellStyle name="Currency0 27 12" xfId="2035" xr:uid="{00000000-0005-0000-0000-00003D3A0000}"/>
    <cellStyle name="Currency0 27 12 2" xfId="16832" xr:uid="{00000000-0005-0000-0000-00003E3A0000}"/>
    <cellStyle name="Currency0 27 13" xfId="2221" xr:uid="{00000000-0005-0000-0000-00003F3A0000}"/>
    <cellStyle name="Currency0 27 13 2" xfId="17011" xr:uid="{00000000-0005-0000-0000-0000403A0000}"/>
    <cellStyle name="Currency0 27 14" xfId="2462" xr:uid="{00000000-0005-0000-0000-0000413A0000}"/>
    <cellStyle name="Currency0 27 14 2" xfId="17252" xr:uid="{00000000-0005-0000-0000-0000423A0000}"/>
    <cellStyle name="Currency0 27 15" xfId="2384" xr:uid="{00000000-0005-0000-0000-0000433A0000}"/>
    <cellStyle name="Currency0 27 15 2" xfId="17174" xr:uid="{00000000-0005-0000-0000-0000443A0000}"/>
    <cellStyle name="Currency0 27 16" xfId="3185" xr:uid="{00000000-0005-0000-0000-0000453A0000}"/>
    <cellStyle name="Currency0 27 16 2" xfId="17967" xr:uid="{00000000-0005-0000-0000-0000463A0000}"/>
    <cellStyle name="Currency0 27 17" xfId="3635" xr:uid="{00000000-0005-0000-0000-0000473A0000}"/>
    <cellStyle name="Currency0 27 17 2" xfId="18416" xr:uid="{00000000-0005-0000-0000-0000483A0000}"/>
    <cellStyle name="Currency0 27 18" xfId="3072" xr:uid="{00000000-0005-0000-0000-0000493A0000}"/>
    <cellStyle name="Currency0 27 18 2" xfId="17854" xr:uid="{00000000-0005-0000-0000-00004A3A0000}"/>
    <cellStyle name="Currency0 27 19" xfId="2756" xr:uid="{00000000-0005-0000-0000-00004B3A0000}"/>
    <cellStyle name="Currency0 27 19 2" xfId="17538" xr:uid="{00000000-0005-0000-0000-00004C3A0000}"/>
    <cellStyle name="Currency0 27 2" xfId="281" xr:uid="{00000000-0005-0000-0000-00004D3A0000}"/>
    <cellStyle name="Currency0 27 2 2" xfId="15078" xr:uid="{00000000-0005-0000-0000-00004E3A0000}"/>
    <cellStyle name="Currency0 27 20" xfId="3089" xr:uid="{00000000-0005-0000-0000-00004F3A0000}"/>
    <cellStyle name="Currency0 27 20 2" xfId="17871" xr:uid="{00000000-0005-0000-0000-0000503A0000}"/>
    <cellStyle name="Currency0 27 21" xfId="3263" xr:uid="{00000000-0005-0000-0000-0000513A0000}"/>
    <cellStyle name="Currency0 27 21 2" xfId="18045" xr:uid="{00000000-0005-0000-0000-0000523A0000}"/>
    <cellStyle name="Currency0 27 22" xfId="3085" xr:uid="{00000000-0005-0000-0000-0000533A0000}"/>
    <cellStyle name="Currency0 27 22 2" xfId="17867" xr:uid="{00000000-0005-0000-0000-0000543A0000}"/>
    <cellStyle name="Currency0 27 23" xfId="4004" xr:uid="{00000000-0005-0000-0000-0000553A0000}"/>
    <cellStyle name="Currency0 27 23 2" xfId="18774" xr:uid="{00000000-0005-0000-0000-0000563A0000}"/>
    <cellStyle name="Currency0 27 24" xfId="4420" xr:uid="{00000000-0005-0000-0000-0000573A0000}"/>
    <cellStyle name="Currency0 27 24 2" xfId="19190" xr:uid="{00000000-0005-0000-0000-0000583A0000}"/>
    <cellStyle name="Currency0 27 25" xfId="4100" xr:uid="{00000000-0005-0000-0000-0000593A0000}"/>
    <cellStyle name="Currency0 27 25 2" xfId="18870" xr:uid="{00000000-0005-0000-0000-00005A3A0000}"/>
    <cellStyle name="Currency0 27 26" xfId="4702" xr:uid="{00000000-0005-0000-0000-00005B3A0000}"/>
    <cellStyle name="Currency0 27 26 2" xfId="19470" xr:uid="{00000000-0005-0000-0000-00005C3A0000}"/>
    <cellStyle name="Currency0 27 27" xfId="4656" xr:uid="{00000000-0005-0000-0000-00005D3A0000}"/>
    <cellStyle name="Currency0 27 27 2" xfId="19426" xr:uid="{00000000-0005-0000-0000-00005E3A0000}"/>
    <cellStyle name="Currency0 27 28" xfId="4896" xr:uid="{00000000-0005-0000-0000-00005F3A0000}"/>
    <cellStyle name="Currency0 27 28 2" xfId="19656" xr:uid="{00000000-0005-0000-0000-0000603A0000}"/>
    <cellStyle name="Currency0 27 29" xfId="5164" xr:uid="{00000000-0005-0000-0000-0000613A0000}"/>
    <cellStyle name="Currency0 27 29 2" xfId="19924" xr:uid="{00000000-0005-0000-0000-0000623A0000}"/>
    <cellStyle name="Currency0 27 3" xfId="457" xr:uid="{00000000-0005-0000-0000-0000633A0000}"/>
    <cellStyle name="Currency0 27 3 2" xfId="15254" xr:uid="{00000000-0005-0000-0000-0000643A0000}"/>
    <cellStyle name="Currency0 27 30" xfId="4977" xr:uid="{00000000-0005-0000-0000-0000653A0000}"/>
    <cellStyle name="Currency0 27 30 2" xfId="19737" xr:uid="{00000000-0005-0000-0000-0000663A0000}"/>
    <cellStyle name="Currency0 27 31" xfId="5432" xr:uid="{00000000-0005-0000-0000-0000673A0000}"/>
    <cellStyle name="Currency0 27 31 2" xfId="20186" xr:uid="{00000000-0005-0000-0000-0000683A0000}"/>
    <cellStyle name="Currency0 27 32" xfId="14897" xr:uid="{00000000-0005-0000-0000-0000693A0000}"/>
    <cellStyle name="Currency0 27 4" xfId="633" xr:uid="{00000000-0005-0000-0000-00006A3A0000}"/>
    <cellStyle name="Currency0 27 4 2" xfId="15430" xr:uid="{00000000-0005-0000-0000-00006B3A0000}"/>
    <cellStyle name="Currency0 27 5" xfId="809" xr:uid="{00000000-0005-0000-0000-00006C3A0000}"/>
    <cellStyle name="Currency0 27 5 2" xfId="15606" xr:uid="{00000000-0005-0000-0000-00006D3A0000}"/>
    <cellStyle name="Currency0 27 6" xfId="985" xr:uid="{00000000-0005-0000-0000-00006E3A0000}"/>
    <cellStyle name="Currency0 27 6 2" xfId="15782" xr:uid="{00000000-0005-0000-0000-00006F3A0000}"/>
    <cellStyle name="Currency0 27 7" xfId="1161" xr:uid="{00000000-0005-0000-0000-0000703A0000}"/>
    <cellStyle name="Currency0 27 7 2" xfId="15958" xr:uid="{00000000-0005-0000-0000-0000713A0000}"/>
    <cellStyle name="Currency0 27 8" xfId="1337" xr:uid="{00000000-0005-0000-0000-0000723A0000}"/>
    <cellStyle name="Currency0 27 8 2" xfId="16134" xr:uid="{00000000-0005-0000-0000-0000733A0000}"/>
    <cellStyle name="Currency0 27 9" xfId="1513" xr:uid="{00000000-0005-0000-0000-0000743A0000}"/>
    <cellStyle name="Currency0 27 9 2" xfId="16310" xr:uid="{00000000-0005-0000-0000-0000753A0000}"/>
    <cellStyle name="Currency0 28" xfId="100" xr:uid="{00000000-0005-0000-0000-0000763A0000}"/>
    <cellStyle name="Currency0 28 10" xfId="1690" xr:uid="{00000000-0005-0000-0000-0000773A0000}"/>
    <cellStyle name="Currency0 28 10 2" xfId="16487" xr:uid="{00000000-0005-0000-0000-0000783A0000}"/>
    <cellStyle name="Currency0 28 11" xfId="1864" xr:uid="{00000000-0005-0000-0000-0000793A0000}"/>
    <cellStyle name="Currency0 28 11 2" xfId="16661" xr:uid="{00000000-0005-0000-0000-00007A3A0000}"/>
    <cellStyle name="Currency0 28 12" xfId="2036" xr:uid="{00000000-0005-0000-0000-00007B3A0000}"/>
    <cellStyle name="Currency0 28 12 2" xfId="16833" xr:uid="{00000000-0005-0000-0000-00007C3A0000}"/>
    <cellStyle name="Currency0 28 13" xfId="2222" xr:uid="{00000000-0005-0000-0000-00007D3A0000}"/>
    <cellStyle name="Currency0 28 13 2" xfId="17012" xr:uid="{00000000-0005-0000-0000-00007E3A0000}"/>
    <cellStyle name="Currency0 28 14" xfId="2430" xr:uid="{00000000-0005-0000-0000-00007F3A0000}"/>
    <cellStyle name="Currency0 28 14 2" xfId="17220" xr:uid="{00000000-0005-0000-0000-0000803A0000}"/>
    <cellStyle name="Currency0 28 15" xfId="2385" xr:uid="{00000000-0005-0000-0000-0000813A0000}"/>
    <cellStyle name="Currency0 28 15 2" xfId="17175" xr:uid="{00000000-0005-0000-0000-0000823A0000}"/>
    <cellStyle name="Currency0 28 16" xfId="3191" xr:uid="{00000000-0005-0000-0000-0000833A0000}"/>
    <cellStyle name="Currency0 28 16 2" xfId="17973" xr:uid="{00000000-0005-0000-0000-0000843A0000}"/>
    <cellStyle name="Currency0 28 17" xfId="3634" xr:uid="{00000000-0005-0000-0000-0000853A0000}"/>
    <cellStyle name="Currency0 28 17 2" xfId="18415" xr:uid="{00000000-0005-0000-0000-0000863A0000}"/>
    <cellStyle name="Currency0 28 18" xfId="3151" xr:uid="{00000000-0005-0000-0000-0000873A0000}"/>
    <cellStyle name="Currency0 28 18 2" xfId="17933" xr:uid="{00000000-0005-0000-0000-0000883A0000}"/>
    <cellStyle name="Currency0 28 19" xfId="2752" xr:uid="{00000000-0005-0000-0000-0000893A0000}"/>
    <cellStyle name="Currency0 28 19 2" xfId="17534" xr:uid="{00000000-0005-0000-0000-00008A3A0000}"/>
    <cellStyle name="Currency0 28 2" xfId="282" xr:uid="{00000000-0005-0000-0000-00008B3A0000}"/>
    <cellStyle name="Currency0 28 2 2" xfId="15079" xr:uid="{00000000-0005-0000-0000-00008C3A0000}"/>
    <cellStyle name="Currency0 28 20" xfId="3501" xr:uid="{00000000-0005-0000-0000-00008D3A0000}"/>
    <cellStyle name="Currency0 28 20 2" xfId="18283" xr:uid="{00000000-0005-0000-0000-00008E3A0000}"/>
    <cellStyle name="Currency0 28 21" xfId="2915" xr:uid="{00000000-0005-0000-0000-00008F3A0000}"/>
    <cellStyle name="Currency0 28 21 2" xfId="17697" xr:uid="{00000000-0005-0000-0000-0000903A0000}"/>
    <cellStyle name="Currency0 28 22" xfId="2961" xr:uid="{00000000-0005-0000-0000-0000913A0000}"/>
    <cellStyle name="Currency0 28 22 2" xfId="17743" xr:uid="{00000000-0005-0000-0000-0000923A0000}"/>
    <cellStyle name="Currency0 28 23" xfId="4005" xr:uid="{00000000-0005-0000-0000-0000933A0000}"/>
    <cellStyle name="Currency0 28 23 2" xfId="18775" xr:uid="{00000000-0005-0000-0000-0000943A0000}"/>
    <cellStyle name="Currency0 28 24" xfId="4363" xr:uid="{00000000-0005-0000-0000-0000953A0000}"/>
    <cellStyle name="Currency0 28 24 2" xfId="19133" xr:uid="{00000000-0005-0000-0000-0000963A0000}"/>
    <cellStyle name="Currency0 28 25" xfId="4608" xr:uid="{00000000-0005-0000-0000-0000973A0000}"/>
    <cellStyle name="Currency0 28 25 2" xfId="19378" xr:uid="{00000000-0005-0000-0000-0000983A0000}"/>
    <cellStyle name="Currency0 28 26" xfId="4705" xr:uid="{00000000-0005-0000-0000-0000993A0000}"/>
    <cellStyle name="Currency0 28 26 2" xfId="19473" xr:uid="{00000000-0005-0000-0000-00009A3A0000}"/>
    <cellStyle name="Currency0 28 27" xfId="4287" xr:uid="{00000000-0005-0000-0000-00009B3A0000}"/>
    <cellStyle name="Currency0 28 27 2" xfId="19057" xr:uid="{00000000-0005-0000-0000-00009C3A0000}"/>
    <cellStyle name="Currency0 28 28" xfId="4897" xr:uid="{00000000-0005-0000-0000-00009D3A0000}"/>
    <cellStyle name="Currency0 28 28 2" xfId="19657" xr:uid="{00000000-0005-0000-0000-00009E3A0000}"/>
    <cellStyle name="Currency0 28 29" xfId="5132" xr:uid="{00000000-0005-0000-0000-00009F3A0000}"/>
    <cellStyle name="Currency0 28 29 2" xfId="19892" xr:uid="{00000000-0005-0000-0000-0000A03A0000}"/>
    <cellStyle name="Currency0 28 3" xfId="458" xr:uid="{00000000-0005-0000-0000-0000A13A0000}"/>
    <cellStyle name="Currency0 28 3 2" xfId="15255" xr:uid="{00000000-0005-0000-0000-0000A23A0000}"/>
    <cellStyle name="Currency0 28 30" xfId="4979" xr:uid="{00000000-0005-0000-0000-0000A33A0000}"/>
    <cellStyle name="Currency0 28 30 2" xfId="19739" xr:uid="{00000000-0005-0000-0000-0000A43A0000}"/>
    <cellStyle name="Currency0 28 31" xfId="5433" xr:uid="{00000000-0005-0000-0000-0000A53A0000}"/>
    <cellStyle name="Currency0 28 31 2" xfId="20187" xr:uid="{00000000-0005-0000-0000-0000A63A0000}"/>
    <cellStyle name="Currency0 28 32" xfId="14898" xr:uid="{00000000-0005-0000-0000-0000A73A0000}"/>
    <cellStyle name="Currency0 28 4" xfId="634" xr:uid="{00000000-0005-0000-0000-0000A83A0000}"/>
    <cellStyle name="Currency0 28 4 2" xfId="15431" xr:uid="{00000000-0005-0000-0000-0000A93A0000}"/>
    <cellStyle name="Currency0 28 5" xfId="810" xr:uid="{00000000-0005-0000-0000-0000AA3A0000}"/>
    <cellStyle name="Currency0 28 5 2" xfId="15607" xr:uid="{00000000-0005-0000-0000-0000AB3A0000}"/>
    <cellStyle name="Currency0 28 6" xfId="986" xr:uid="{00000000-0005-0000-0000-0000AC3A0000}"/>
    <cellStyle name="Currency0 28 6 2" xfId="15783" xr:uid="{00000000-0005-0000-0000-0000AD3A0000}"/>
    <cellStyle name="Currency0 28 7" xfId="1162" xr:uid="{00000000-0005-0000-0000-0000AE3A0000}"/>
    <cellStyle name="Currency0 28 7 2" xfId="15959" xr:uid="{00000000-0005-0000-0000-0000AF3A0000}"/>
    <cellStyle name="Currency0 28 8" xfId="1338" xr:uid="{00000000-0005-0000-0000-0000B03A0000}"/>
    <cellStyle name="Currency0 28 8 2" xfId="16135" xr:uid="{00000000-0005-0000-0000-0000B13A0000}"/>
    <cellStyle name="Currency0 28 9" xfId="1514" xr:uid="{00000000-0005-0000-0000-0000B23A0000}"/>
    <cellStyle name="Currency0 28 9 2" xfId="16311" xr:uid="{00000000-0005-0000-0000-0000B33A0000}"/>
    <cellStyle name="Currency0 29" xfId="101" xr:uid="{00000000-0005-0000-0000-0000B43A0000}"/>
    <cellStyle name="Currency0 29 10" xfId="1691" xr:uid="{00000000-0005-0000-0000-0000B53A0000}"/>
    <cellStyle name="Currency0 29 10 2" xfId="16488" xr:uid="{00000000-0005-0000-0000-0000B63A0000}"/>
    <cellStyle name="Currency0 29 11" xfId="1865" xr:uid="{00000000-0005-0000-0000-0000B73A0000}"/>
    <cellStyle name="Currency0 29 11 2" xfId="16662" xr:uid="{00000000-0005-0000-0000-0000B83A0000}"/>
    <cellStyle name="Currency0 29 12" xfId="2037" xr:uid="{00000000-0005-0000-0000-0000B93A0000}"/>
    <cellStyle name="Currency0 29 12 2" xfId="16834" xr:uid="{00000000-0005-0000-0000-0000BA3A0000}"/>
    <cellStyle name="Currency0 29 13" xfId="2223" xr:uid="{00000000-0005-0000-0000-0000BB3A0000}"/>
    <cellStyle name="Currency0 29 13 2" xfId="17013" xr:uid="{00000000-0005-0000-0000-0000BC3A0000}"/>
    <cellStyle name="Currency0 29 14" xfId="2399" xr:uid="{00000000-0005-0000-0000-0000BD3A0000}"/>
    <cellStyle name="Currency0 29 14 2" xfId="17189" xr:uid="{00000000-0005-0000-0000-0000BE3A0000}"/>
    <cellStyle name="Currency0 29 15" xfId="2334" xr:uid="{00000000-0005-0000-0000-0000BF3A0000}"/>
    <cellStyle name="Currency0 29 15 2" xfId="17124" xr:uid="{00000000-0005-0000-0000-0000C03A0000}"/>
    <cellStyle name="Currency0 29 16" xfId="3199" xr:uid="{00000000-0005-0000-0000-0000C13A0000}"/>
    <cellStyle name="Currency0 29 16 2" xfId="17981" xr:uid="{00000000-0005-0000-0000-0000C23A0000}"/>
    <cellStyle name="Currency0 29 17" xfId="3632" xr:uid="{00000000-0005-0000-0000-0000C33A0000}"/>
    <cellStyle name="Currency0 29 17 2" xfId="18413" xr:uid="{00000000-0005-0000-0000-0000C43A0000}"/>
    <cellStyle name="Currency0 29 18" xfId="3235" xr:uid="{00000000-0005-0000-0000-0000C53A0000}"/>
    <cellStyle name="Currency0 29 18 2" xfId="18017" xr:uid="{00000000-0005-0000-0000-0000C63A0000}"/>
    <cellStyle name="Currency0 29 19" xfId="2747" xr:uid="{00000000-0005-0000-0000-0000C73A0000}"/>
    <cellStyle name="Currency0 29 19 2" xfId="17529" xr:uid="{00000000-0005-0000-0000-0000C83A0000}"/>
    <cellStyle name="Currency0 29 2" xfId="283" xr:uid="{00000000-0005-0000-0000-0000C93A0000}"/>
    <cellStyle name="Currency0 29 2 2" xfId="15080" xr:uid="{00000000-0005-0000-0000-0000CA3A0000}"/>
    <cellStyle name="Currency0 29 20" xfId="3385" xr:uid="{00000000-0005-0000-0000-0000CB3A0000}"/>
    <cellStyle name="Currency0 29 20 2" xfId="18167" xr:uid="{00000000-0005-0000-0000-0000CC3A0000}"/>
    <cellStyle name="Currency0 29 21" xfId="3162" xr:uid="{00000000-0005-0000-0000-0000CD3A0000}"/>
    <cellStyle name="Currency0 29 21 2" xfId="17944" xr:uid="{00000000-0005-0000-0000-0000CE3A0000}"/>
    <cellStyle name="Currency0 29 22" xfId="3081" xr:uid="{00000000-0005-0000-0000-0000CF3A0000}"/>
    <cellStyle name="Currency0 29 22 2" xfId="17863" xr:uid="{00000000-0005-0000-0000-0000D03A0000}"/>
    <cellStyle name="Currency0 29 23" xfId="4006" xr:uid="{00000000-0005-0000-0000-0000D13A0000}"/>
    <cellStyle name="Currency0 29 23 2" xfId="18776" xr:uid="{00000000-0005-0000-0000-0000D23A0000}"/>
    <cellStyle name="Currency0 29 24" xfId="4298" xr:uid="{00000000-0005-0000-0000-0000D33A0000}"/>
    <cellStyle name="Currency0 29 24 2" xfId="19068" xr:uid="{00000000-0005-0000-0000-0000D43A0000}"/>
    <cellStyle name="Currency0 29 25" xfId="4610" xr:uid="{00000000-0005-0000-0000-0000D53A0000}"/>
    <cellStyle name="Currency0 29 25 2" xfId="19380" xr:uid="{00000000-0005-0000-0000-0000D63A0000}"/>
    <cellStyle name="Currency0 29 26" xfId="4707" xr:uid="{00000000-0005-0000-0000-0000D73A0000}"/>
    <cellStyle name="Currency0 29 26 2" xfId="19475" xr:uid="{00000000-0005-0000-0000-0000D83A0000}"/>
    <cellStyle name="Currency0 29 27" xfId="4162" xr:uid="{00000000-0005-0000-0000-0000D93A0000}"/>
    <cellStyle name="Currency0 29 27 2" xfId="18932" xr:uid="{00000000-0005-0000-0000-0000DA3A0000}"/>
    <cellStyle name="Currency0 29 28" xfId="4898" xr:uid="{00000000-0005-0000-0000-0000DB3A0000}"/>
    <cellStyle name="Currency0 29 28 2" xfId="19658" xr:uid="{00000000-0005-0000-0000-0000DC3A0000}"/>
    <cellStyle name="Currency0 29 29" xfId="5095" xr:uid="{00000000-0005-0000-0000-0000DD3A0000}"/>
    <cellStyle name="Currency0 29 29 2" xfId="19855" xr:uid="{00000000-0005-0000-0000-0000DE3A0000}"/>
    <cellStyle name="Currency0 29 3" xfId="459" xr:uid="{00000000-0005-0000-0000-0000DF3A0000}"/>
    <cellStyle name="Currency0 29 3 2" xfId="15256" xr:uid="{00000000-0005-0000-0000-0000E03A0000}"/>
    <cellStyle name="Currency0 29 30" xfId="4980" xr:uid="{00000000-0005-0000-0000-0000E13A0000}"/>
    <cellStyle name="Currency0 29 30 2" xfId="19740" xr:uid="{00000000-0005-0000-0000-0000E23A0000}"/>
    <cellStyle name="Currency0 29 31" xfId="5434" xr:uid="{00000000-0005-0000-0000-0000E33A0000}"/>
    <cellStyle name="Currency0 29 31 2" xfId="20188" xr:uid="{00000000-0005-0000-0000-0000E43A0000}"/>
    <cellStyle name="Currency0 29 32" xfId="14899" xr:uid="{00000000-0005-0000-0000-0000E53A0000}"/>
    <cellStyle name="Currency0 29 4" xfId="635" xr:uid="{00000000-0005-0000-0000-0000E63A0000}"/>
    <cellStyle name="Currency0 29 4 2" xfId="15432" xr:uid="{00000000-0005-0000-0000-0000E73A0000}"/>
    <cellStyle name="Currency0 29 5" xfId="811" xr:uid="{00000000-0005-0000-0000-0000E83A0000}"/>
    <cellStyle name="Currency0 29 5 2" xfId="15608" xr:uid="{00000000-0005-0000-0000-0000E93A0000}"/>
    <cellStyle name="Currency0 29 6" xfId="987" xr:uid="{00000000-0005-0000-0000-0000EA3A0000}"/>
    <cellStyle name="Currency0 29 6 2" xfId="15784" xr:uid="{00000000-0005-0000-0000-0000EB3A0000}"/>
    <cellStyle name="Currency0 29 7" xfId="1163" xr:uid="{00000000-0005-0000-0000-0000EC3A0000}"/>
    <cellStyle name="Currency0 29 7 2" xfId="15960" xr:uid="{00000000-0005-0000-0000-0000ED3A0000}"/>
    <cellStyle name="Currency0 29 8" xfId="1339" xr:uid="{00000000-0005-0000-0000-0000EE3A0000}"/>
    <cellStyle name="Currency0 29 8 2" xfId="16136" xr:uid="{00000000-0005-0000-0000-0000EF3A0000}"/>
    <cellStyle name="Currency0 29 9" xfId="1515" xr:uid="{00000000-0005-0000-0000-0000F03A0000}"/>
    <cellStyle name="Currency0 29 9 2" xfId="16312" xr:uid="{00000000-0005-0000-0000-0000F13A0000}"/>
    <cellStyle name="Currency0 3" xfId="102" xr:uid="{00000000-0005-0000-0000-0000F23A0000}"/>
    <cellStyle name="Currency0 3 10" xfId="1164" xr:uid="{00000000-0005-0000-0000-0000F33A0000}"/>
    <cellStyle name="Currency0 3 10 2" xfId="7623" xr:uid="{00000000-0005-0000-0000-0000F43A0000}"/>
    <cellStyle name="Currency0 3 10 2 2" xfId="7667" xr:uid="{00000000-0005-0000-0000-0000F53A0000}"/>
    <cellStyle name="Currency0 3 10 2 2 2" xfId="22407" xr:uid="{00000000-0005-0000-0000-0000F63A0000}"/>
    <cellStyle name="Currency0 3 10 2 3" xfId="10403" xr:uid="{00000000-0005-0000-0000-0000F73A0000}"/>
    <cellStyle name="Currency0 3 10 2 3 2" xfId="25139" xr:uid="{00000000-0005-0000-0000-0000F83A0000}"/>
    <cellStyle name="Currency0 3 10 2 4" xfId="10146" xr:uid="{00000000-0005-0000-0000-0000F93A0000}"/>
    <cellStyle name="Currency0 3 10 2 4 2" xfId="24882" xr:uid="{00000000-0005-0000-0000-0000FA3A0000}"/>
    <cellStyle name="Currency0 3 10 2 5" xfId="10333" xr:uid="{00000000-0005-0000-0000-0000FB3A0000}"/>
    <cellStyle name="Currency0 3 10 2 5 2" xfId="25069" xr:uid="{00000000-0005-0000-0000-0000FC3A0000}"/>
    <cellStyle name="Currency0 3 10 2 6" xfId="10486" xr:uid="{00000000-0005-0000-0000-0000FD3A0000}"/>
    <cellStyle name="Currency0 3 10 2 6 2" xfId="25222" xr:uid="{00000000-0005-0000-0000-0000FE3A0000}"/>
    <cellStyle name="Currency0 3 10 2 7" xfId="10832" xr:uid="{00000000-0005-0000-0000-0000FF3A0000}"/>
    <cellStyle name="Currency0 3 10 2 7 2" xfId="25568" xr:uid="{00000000-0005-0000-0000-0000003B0000}"/>
    <cellStyle name="Currency0 3 10 2 8" xfId="22364" xr:uid="{00000000-0005-0000-0000-0000013B0000}"/>
    <cellStyle name="Currency0 3 10 3" xfId="7783" xr:uid="{00000000-0005-0000-0000-0000023B0000}"/>
    <cellStyle name="Currency0 3 10 3 2" xfId="7944" xr:uid="{00000000-0005-0000-0000-0000033B0000}"/>
    <cellStyle name="Currency0 3 10 3 2 2" xfId="22684" xr:uid="{00000000-0005-0000-0000-0000043B0000}"/>
    <cellStyle name="Currency0 3 10 3 3" xfId="10601" xr:uid="{00000000-0005-0000-0000-0000053B0000}"/>
    <cellStyle name="Currency0 3 10 3 3 2" xfId="25337" xr:uid="{00000000-0005-0000-0000-0000063B0000}"/>
    <cellStyle name="Currency0 3 10 3 4" xfId="9922" xr:uid="{00000000-0005-0000-0000-0000073B0000}"/>
    <cellStyle name="Currency0 3 10 3 4 2" xfId="24658" xr:uid="{00000000-0005-0000-0000-0000083B0000}"/>
    <cellStyle name="Currency0 3 10 3 5" xfId="12165" xr:uid="{00000000-0005-0000-0000-0000093B0000}"/>
    <cellStyle name="Currency0 3 10 3 5 2" xfId="26901" xr:uid="{00000000-0005-0000-0000-00000A3B0000}"/>
    <cellStyle name="Currency0 3 10 3 6" xfId="12639" xr:uid="{00000000-0005-0000-0000-00000B3B0000}"/>
    <cellStyle name="Currency0 3 10 3 6 2" xfId="27375" xr:uid="{00000000-0005-0000-0000-00000C3B0000}"/>
    <cellStyle name="Currency0 3 10 3 7" xfId="13083" xr:uid="{00000000-0005-0000-0000-00000D3B0000}"/>
    <cellStyle name="Currency0 3 10 3 7 2" xfId="27819" xr:uid="{00000000-0005-0000-0000-00000E3B0000}"/>
    <cellStyle name="Currency0 3 10 3 8" xfId="22523" xr:uid="{00000000-0005-0000-0000-00000F3B0000}"/>
    <cellStyle name="Currency0 3 10 4" xfId="6660" xr:uid="{00000000-0005-0000-0000-0000103B0000}"/>
    <cellStyle name="Currency0 3 10 4 2" xfId="7577" xr:uid="{00000000-0005-0000-0000-0000113B0000}"/>
    <cellStyle name="Currency0 3 10 4 2 2" xfId="22318" xr:uid="{00000000-0005-0000-0000-0000123B0000}"/>
    <cellStyle name="Currency0 3 10 4 3" xfId="11134" xr:uid="{00000000-0005-0000-0000-0000133B0000}"/>
    <cellStyle name="Currency0 3 10 4 3 2" xfId="25870" xr:uid="{00000000-0005-0000-0000-0000143B0000}"/>
    <cellStyle name="Currency0 3 10 4 4" xfId="10067" xr:uid="{00000000-0005-0000-0000-0000153B0000}"/>
    <cellStyle name="Currency0 3 10 4 4 2" xfId="24803" xr:uid="{00000000-0005-0000-0000-0000163B0000}"/>
    <cellStyle name="Currency0 3 10 4 5" xfId="11216" xr:uid="{00000000-0005-0000-0000-0000173B0000}"/>
    <cellStyle name="Currency0 3 10 4 5 2" xfId="25952" xr:uid="{00000000-0005-0000-0000-0000183B0000}"/>
    <cellStyle name="Currency0 3 10 4 6" xfId="10495" xr:uid="{00000000-0005-0000-0000-0000193B0000}"/>
    <cellStyle name="Currency0 3 10 4 6 2" xfId="25231" xr:uid="{00000000-0005-0000-0000-00001A3B0000}"/>
    <cellStyle name="Currency0 3 10 4 7" xfId="9642" xr:uid="{00000000-0005-0000-0000-00001B3B0000}"/>
    <cellStyle name="Currency0 3 10 4 7 2" xfId="24378" xr:uid="{00000000-0005-0000-0000-00001C3B0000}"/>
    <cellStyle name="Currency0 3 10 4 8" xfId="21409" xr:uid="{00000000-0005-0000-0000-00001D3B0000}"/>
    <cellStyle name="Currency0 3 10 5" xfId="7167" xr:uid="{00000000-0005-0000-0000-00001E3B0000}"/>
    <cellStyle name="Currency0 3 10 5 2" xfId="7714" xr:uid="{00000000-0005-0000-0000-00001F3B0000}"/>
    <cellStyle name="Currency0 3 10 5 2 2" xfId="22454" xr:uid="{00000000-0005-0000-0000-0000203B0000}"/>
    <cellStyle name="Currency0 3 10 5 3" xfId="11344" xr:uid="{00000000-0005-0000-0000-0000213B0000}"/>
    <cellStyle name="Currency0 3 10 5 3 2" xfId="26080" xr:uid="{00000000-0005-0000-0000-0000223B0000}"/>
    <cellStyle name="Currency0 3 10 5 4" xfId="11881" xr:uid="{00000000-0005-0000-0000-0000233B0000}"/>
    <cellStyle name="Currency0 3 10 5 4 2" xfId="26617" xr:uid="{00000000-0005-0000-0000-0000243B0000}"/>
    <cellStyle name="Currency0 3 10 5 5" xfId="12381" xr:uid="{00000000-0005-0000-0000-0000253B0000}"/>
    <cellStyle name="Currency0 3 10 5 5 2" xfId="27117" xr:uid="{00000000-0005-0000-0000-0000263B0000}"/>
    <cellStyle name="Currency0 3 10 5 6" xfId="12845" xr:uid="{00000000-0005-0000-0000-0000273B0000}"/>
    <cellStyle name="Currency0 3 10 5 6 2" xfId="27581" xr:uid="{00000000-0005-0000-0000-0000283B0000}"/>
    <cellStyle name="Currency0 3 10 5 7" xfId="13277" xr:uid="{00000000-0005-0000-0000-0000293B0000}"/>
    <cellStyle name="Currency0 3 10 5 7 2" xfId="28013" xr:uid="{00000000-0005-0000-0000-00002A3B0000}"/>
    <cellStyle name="Currency0 3 10 5 8" xfId="21913" xr:uid="{00000000-0005-0000-0000-00002B3B0000}"/>
    <cellStyle name="Currency0 3 10 6" xfId="7284" xr:uid="{00000000-0005-0000-0000-00002C3B0000}"/>
    <cellStyle name="Currency0 3 10 6 2" xfId="6690" xr:uid="{00000000-0005-0000-0000-00002D3B0000}"/>
    <cellStyle name="Currency0 3 10 6 2 2" xfId="21439" xr:uid="{00000000-0005-0000-0000-00002E3B0000}"/>
    <cellStyle name="Currency0 3 10 6 3" xfId="11526" xr:uid="{00000000-0005-0000-0000-00002F3B0000}"/>
    <cellStyle name="Currency0 3 10 6 3 2" xfId="26262" xr:uid="{00000000-0005-0000-0000-0000303B0000}"/>
    <cellStyle name="Currency0 3 10 6 4" xfId="12060" xr:uid="{00000000-0005-0000-0000-0000313B0000}"/>
    <cellStyle name="Currency0 3 10 6 4 2" xfId="26796" xr:uid="{00000000-0005-0000-0000-0000323B0000}"/>
    <cellStyle name="Currency0 3 10 6 5" xfId="12545" xr:uid="{00000000-0005-0000-0000-0000333B0000}"/>
    <cellStyle name="Currency0 3 10 6 5 2" xfId="27281" xr:uid="{00000000-0005-0000-0000-0000343B0000}"/>
    <cellStyle name="Currency0 3 10 6 6" xfId="12997" xr:uid="{00000000-0005-0000-0000-0000353B0000}"/>
    <cellStyle name="Currency0 3 10 6 6 2" xfId="27733" xr:uid="{00000000-0005-0000-0000-0000363B0000}"/>
    <cellStyle name="Currency0 3 10 6 7" xfId="13411" xr:uid="{00000000-0005-0000-0000-0000373B0000}"/>
    <cellStyle name="Currency0 3 10 6 7 2" xfId="28147" xr:uid="{00000000-0005-0000-0000-0000383B0000}"/>
    <cellStyle name="Currency0 3 10 6 8" xfId="22030" xr:uid="{00000000-0005-0000-0000-0000393B0000}"/>
    <cellStyle name="Currency0 3 10 7" xfId="6626" xr:uid="{00000000-0005-0000-0000-00003A3B0000}"/>
    <cellStyle name="Currency0 3 10 7 2" xfId="9517" xr:uid="{00000000-0005-0000-0000-00003B3B0000}"/>
    <cellStyle name="Currency0 3 10 7 2 2" xfId="24253" xr:uid="{00000000-0005-0000-0000-00003C3B0000}"/>
    <cellStyle name="Currency0 3 10 7 3" xfId="11723" xr:uid="{00000000-0005-0000-0000-00003D3B0000}"/>
    <cellStyle name="Currency0 3 10 7 3 2" xfId="26459" xr:uid="{00000000-0005-0000-0000-00003E3B0000}"/>
    <cellStyle name="Currency0 3 10 7 4" xfId="12234" xr:uid="{00000000-0005-0000-0000-00003F3B0000}"/>
    <cellStyle name="Currency0 3 10 7 4 2" xfId="26970" xr:uid="{00000000-0005-0000-0000-0000403B0000}"/>
    <cellStyle name="Currency0 3 10 7 5" xfId="12705" xr:uid="{00000000-0005-0000-0000-0000413B0000}"/>
    <cellStyle name="Currency0 3 10 7 5 2" xfId="27441" xr:uid="{00000000-0005-0000-0000-0000423B0000}"/>
    <cellStyle name="Currency0 3 10 7 6" xfId="13145" xr:uid="{00000000-0005-0000-0000-0000433B0000}"/>
    <cellStyle name="Currency0 3 10 7 6 2" xfId="27881" xr:uid="{00000000-0005-0000-0000-0000443B0000}"/>
    <cellStyle name="Currency0 3 10 7 7" xfId="13545" xr:uid="{00000000-0005-0000-0000-0000453B0000}"/>
    <cellStyle name="Currency0 3 10 7 7 2" xfId="28281" xr:uid="{00000000-0005-0000-0000-0000463B0000}"/>
    <cellStyle name="Currency0 3 10 7 8" xfId="21375" xr:uid="{00000000-0005-0000-0000-0000473B0000}"/>
    <cellStyle name="Currency0 3 10 8" xfId="15961" xr:uid="{00000000-0005-0000-0000-0000483B0000}"/>
    <cellStyle name="Currency0 3 11" xfId="1340" xr:uid="{00000000-0005-0000-0000-0000493B0000}"/>
    <cellStyle name="Currency0 3 11 2" xfId="6560" xr:uid="{00000000-0005-0000-0000-00004A3B0000}"/>
    <cellStyle name="Currency0 3 11 2 2" xfId="9390" xr:uid="{00000000-0005-0000-0000-00004B3B0000}"/>
    <cellStyle name="Currency0 3 11 2 2 2" xfId="24126" xr:uid="{00000000-0005-0000-0000-00004C3B0000}"/>
    <cellStyle name="Currency0 3 11 2 3" xfId="10339" xr:uid="{00000000-0005-0000-0000-00004D3B0000}"/>
    <cellStyle name="Currency0 3 11 2 3 2" xfId="25075" xr:uid="{00000000-0005-0000-0000-00004E3B0000}"/>
    <cellStyle name="Currency0 3 11 2 4" xfId="10738" xr:uid="{00000000-0005-0000-0000-00004F3B0000}"/>
    <cellStyle name="Currency0 3 11 2 4 2" xfId="25474" xr:uid="{00000000-0005-0000-0000-0000503B0000}"/>
    <cellStyle name="Currency0 3 11 2 5" xfId="11033" xr:uid="{00000000-0005-0000-0000-0000513B0000}"/>
    <cellStyle name="Currency0 3 11 2 5 2" xfId="25769" xr:uid="{00000000-0005-0000-0000-0000523B0000}"/>
    <cellStyle name="Currency0 3 11 2 6" xfId="10960" xr:uid="{00000000-0005-0000-0000-0000533B0000}"/>
    <cellStyle name="Currency0 3 11 2 6 2" xfId="25696" xr:uid="{00000000-0005-0000-0000-0000543B0000}"/>
    <cellStyle name="Currency0 3 11 2 7" xfId="10780" xr:uid="{00000000-0005-0000-0000-0000553B0000}"/>
    <cellStyle name="Currency0 3 11 2 7 2" xfId="25516" xr:uid="{00000000-0005-0000-0000-0000563B0000}"/>
    <cellStyle name="Currency0 3 11 2 8" xfId="21309" xr:uid="{00000000-0005-0000-0000-0000573B0000}"/>
    <cellStyle name="Currency0 3 11 3" xfId="6991" xr:uid="{00000000-0005-0000-0000-0000583B0000}"/>
    <cellStyle name="Currency0 3 11 3 2" xfId="8417" xr:uid="{00000000-0005-0000-0000-0000593B0000}"/>
    <cellStyle name="Currency0 3 11 3 2 2" xfId="23156" xr:uid="{00000000-0005-0000-0000-00005A3B0000}"/>
    <cellStyle name="Currency0 3 11 3 3" xfId="10530" xr:uid="{00000000-0005-0000-0000-00005B3B0000}"/>
    <cellStyle name="Currency0 3 11 3 3 2" xfId="25266" xr:uid="{00000000-0005-0000-0000-00005C3B0000}"/>
    <cellStyle name="Currency0 3 11 3 4" xfId="10260" xr:uid="{00000000-0005-0000-0000-00005D3B0000}"/>
    <cellStyle name="Currency0 3 11 3 4 2" xfId="24996" xr:uid="{00000000-0005-0000-0000-00005E3B0000}"/>
    <cellStyle name="Currency0 3 11 3 5" xfId="10741" xr:uid="{00000000-0005-0000-0000-00005F3B0000}"/>
    <cellStyle name="Currency0 3 11 3 5 2" xfId="25477" xr:uid="{00000000-0005-0000-0000-0000603B0000}"/>
    <cellStyle name="Currency0 3 11 3 6" xfId="10094" xr:uid="{00000000-0005-0000-0000-0000613B0000}"/>
    <cellStyle name="Currency0 3 11 3 6 2" xfId="24830" xr:uid="{00000000-0005-0000-0000-0000623B0000}"/>
    <cellStyle name="Currency0 3 11 3 7" xfId="11282" xr:uid="{00000000-0005-0000-0000-0000633B0000}"/>
    <cellStyle name="Currency0 3 11 3 7 2" xfId="26018" xr:uid="{00000000-0005-0000-0000-0000643B0000}"/>
    <cellStyle name="Currency0 3 11 3 8" xfId="21737" xr:uid="{00000000-0005-0000-0000-0000653B0000}"/>
    <cellStyle name="Currency0 3 11 4" xfId="7694" xr:uid="{00000000-0005-0000-0000-0000663B0000}"/>
    <cellStyle name="Currency0 3 11 4 2" xfId="8701" xr:uid="{00000000-0005-0000-0000-0000673B0000}"/>
    <cellStyle name="Currency0 3 11 4 2 2" xfId="23440" xr:uid="{00000000-0005-0000-0000-0000683B0000}"/>
    <cellStyle name="Currency0 3 11 4 3" xfId="11067" xr:uid="{00000000-0005-0000-0000-0000693B0000}"/>
    <cellStyle name="Currency0 3 11 4 3 2" xfId="25803" xr:uid="{00000000-0005-0000-0000-00006A3B0000}"/>
    <cellStyle name="Currency0 3 11 4 4" xfId="9776" xr:uid="{00000000-0005-0000-0000-00006B3B0000}"/>
    <cellStyle name="Currency0 3 11 4 4 2" xfId="24512" xr:uid="{00000000-0005-0000-0000-00006C3B0000}"/>
    <cellStyle name="Currency0 3 11 4 5" xfId="11801" xr:uid="{00000000-0005-0000-0000-00006D3B0000}"/>
    <cellStyle name="Currency0 3 11 4 5 2" xfId="26537" xr:uid="{00000000-0005-0000-0000-00006E3B0000}"/>
    <cellStyle name="Currency0 3 11 4 6" xfId="9929" xr:uid="{00000000-0005-0000-0000-00006F3B0000}"/>
    <cellStyle name="Currency0 3 11 4 6 2" xfId="24665" xr:uid="{00000000-0005-0000-0000-0000703B0000}"/>
    <cellStyle name="Currency0 3 11 4 7" xfId="12141" xr:uid="{00000000-0005-0000-0000-0000713B0000}"/>
    <cellStyle name="Currency0 3 11 4 7 2" xfId="26877" xr:uid="{00000000-0005-0000-0000-0000723B0000}"/>
    <cellStyle name="Currency0 3 11 4 8" xfId="22434" xr:uid="{00000000-0005-0000-0000-0000733B0000}"/>
    <cellStyle name="Currency0 3 11 5" xfId="7262" xr:uid="{00000000-0005-0000-0000-0000743B0000}"/>
    <cellStyle name="Currency0 3 11 5 2" xfId="8092" xr:uid="{00000000-0005-0000-0000-0000753B0000}"/>
    <cellStyle name="Currency0 3 11 5 2 2" xfId="22832" xr:uid="{00000000-0005-0000-0000-0000763B0000}"/>
    <cellStyle name="Currency0 3 11 5 3" xfId="11270" xr:uid="{00000000-0005-0000-0000-0000773B0000}"/>
    <cellStyle name="Currency0 3 11 5 3 2" xfId="26006" xr:uid="{00000000-0005-0000-0000-0000783B0000}"/>
    <cellStyle name="Currency0 3 11 5 4" xfId="11814" xr:uid="{00000000-0005-0000-0000-0000793B0000}"/>
    <cellStyle name="Currency0 3 11 5 4 2" xfId="26550" xr:uid="{00000000-0005-0000-0000-00007A3B0000}"/>
    <cellStyle name="Currency0 3 11 5 5" xfId="12318" xr:uid="{00000000-0005-0000-0000-00007B3B0000}"/>
    <cellStyle name="Currency0 3 11 5 5 2" xfId="27054" xr:uid="{00000000-0005-0000-0000-00007C3B0000}"/>
    <cellStyle name="Currency0 3 11 5 6" xfId="12786" xr:uid="{00000000-0005-0000-0000-00007D3B0000}"/>
    <cellStyle name="Currency0 3 11 5 6 2" xfId="27522" xr:uid="{00000000-0005-0000-0000-00007E3B0000}"/>
    <cellStyle name="Currency0 3 11 5 7" xfId="13222" xr:uid="{00000000-0005-0000-0000-00007F3B0000}"/>
    <cellStyle name="Currency0 3 11 5 7 2" xfId="27958" xr:uid="{00000000-0005-0000-0000-0000803B0000}"/>
    <cellStyle name="Currency0 3 11 5 8" xfId="22008" xr:uid="{00000000-0005-0000-0000-0000813B0000}"/>
    <cellStyle name="Currency0 3 11 6" xfId="7817" xr:uid="{00000000-0005-0000-0000-0000823B0000}"/>
    <cellStyle name="Currency0 3 11 6 2" xfId="7524" xr:uid="{00000000-0005-0000-0000-0000833B0000}"/>
    <cellStyle name="Currency0 3 11 6 2 2" xfId="22266" xr:uid="{00000000-0005-0000-0000-0000843B0000}"/>
    <cellStyle name="Currency0 3 11 6 3" xfId="11459" xr:uid="{00000000-0005-0000-0000-0000853B0000}"/>
    <cellStyle name="Currency0 3 11 6 3 2" xfId="26195" xr:uid="{00000000-0005-0000-0000-0000863B0000}"/>
    <cellStyle name="Currency0 3 11 6 4" xfId="11995" xr:uid="{00000000-0005-0000-0000-0000873B0000}"/>
    <cellStyle name="Currency0 3 11 6 4 2" xfId="26731" xr:uid="{00000000-0005-0000-0000-0000883B0000}"/>
    <cellStyle name="Currency0 3 11 6 5" xfId="12484" xr:uid="{00000000-0005-0000-0000-0000893B0000}"/>
    <cellStyle name="Currency0 3 11 6 5 2" xfId="27220" xr:uid="{00000000-0005-0000-0000-00008A3B0000}"/>
    <cellStyle name="Currency0 3 11 6 6" xfId="12938" xr:uid="{00000000-0005-0000-0000-00008B3B0000}"/>
    <cellStyle name="Currency0 3 11 6 6 2" xfId="27674" xr:uid="{00000000-0005-0000-0000-00008C3B0000}"/>
    <cellStyle name="Currency0 3 11 6 7" xfId="13356" xr:uid="{00000000-0005-0000-0000-00008D3B0000}"/>
    <cellStyle name="Currency0 3 11 6 7 2" xfId="28092" xr:uid="{00000000-0005-0000-0000-00008E3B0000}"/>
    <cellStyle name="Currency0 3 11 6 8" xfId="22557" xr:uid="{00000000-0005-0000-0000-00008F3B0000}"/>
    <cellStyle name="Currency0 3 11 7" xfId="8565" xr:uid="{00000000-0005-0000-0000-0000903B0000}"/>
    <cellStyle name="Currency0 3 11 7 2" xfId="9462" xr:uid="{00000000-0005-0000-0000-0000913B0000}"/>
    <cellStyle name="Currency0 3 11 7 2 2" xfId="24198" xr:uid="{00000000-0005-0000-0000-0000923B0000}"/>
    <cellStyle name="Currency0 3 11 7 3" xfId="11655" xr:uid="{00000000-0005-0000-0000-0000933B0000}"/>
    <cellStyle name="Currency0 3 11 7 3 2" xfId="26391" xr:uid="{00000000-0005-0000-0000-0000943B0000}"/>
    <cellStyle name="Currency0 3 11 7 4" xfId="12170" xr:uid="{00000000-0005-0000-0000-0000953B0000}"/>
    <cellStyle name="Currency0 3 11 7 4 2" xfId="26906" xr:uid="{00000000-0005-0000-0000-0000963B0000}"/>
    <cellStyle name="Currency0 3 11 7 5" xfId="12644" xr:uid="{00000000-0005-0000-0000-0000973B0000}"/>
    <cellStyle name="Currency0 3 11 7 5 2" xfId="27380" xr:uid="{00000000-0005-0000-0000-0000983B0000}"/>
    <cellStyle name="Currency0 3 11 7 6" xfId="13087" xr:uid="{00000000-0005-0000-0000-0000993B0000}"/>
    <cellStyle name="Currency0 3 11 7 6 2" xfId="27823" xr:uid="{00000000-0005-0000-0000-00009A3B0000}"/>
    <cellStyle name="Currency0 3 11 7 7" xfId="13490" xr:uid="{00000000-0005-0000-0000-00009B3B0000}"/>
    <cellStyle name="Currency0 3 11 7 7 2" xfId="28226" xr:uid="{00000000-0005-0000-0000-00009C3B0000}"/>
    <cellStyle name="Currency0 3 11 7 8" xfId="23304" xr:uid="{00000000-0005-0000-0000-00009D3B0000}"/>
    <cellStyle name="Currency0 3 11 8" xfId="16137" xr:uid="{00000000-0005-0000-0000-00009E3B0000}"/>
    <cellStyle name="Currency0 3 12" xfId="1516" xr:uid="{00000000-0005-0000-0000-00009F3B0000}"/>
    <cellStyle name="Currency0 3 12 2" xfId="6726" xr:uid="{00000000-0005-0000-0000-0000A03B0000}"/>
    <cellStyle name="Currency0 3 12 2 2" xfId="9027" xr:uid="{00000000-0005-0000-0000-0000A13B0000}"/>
    <cellStyle name="Currency0 3 12 2 2 2" xfId="23764" xr:uid="{00000000-0005-0000-0000-0000A23B0000}"/>
    <cellStyle name="Currency0 3 12 2 3" xfId="10415" xr:uid="{00000000-0005-0000-0000-0000A33B0000}"/>
    <cellStyle name="Currency0 3 12 2 3 2" xfId="25151" xr:uid="{00000000-0005-0000-0000-0000A43B0000}"/>
    <cellStyle name="Currency0 3 12 2 4" xfId="9623" xr:uid="{00000000-0005-0000-0000-0000A53B0000}"/>
    <cellStyle name="Currency0 3 12 2 4 2" xfId="24359" xr:uid="{00000000-0005-0000-0000-0000A63B0000}"/>
    <cellStyle name="Currency0 3 12 2 5" xfId="11017" xr:uid="{00000000-0005-0000-0000-0000A73B0000}"/>
    <cellStyle name="Currency0 3 12 2 5 2" xfId="25753" xr:uid="{00000000-0005-0000-0000-0000A83B0000}"/>
    <cellStyle name="Currency0 3 12 2 6" xfId="10190" xr:uid="{00000000-0005-0000-0000-0000A93B0000}"/>
    <cellStyle name="Currency0 3 12 2 6 2" xfId="24926" xr:uid="{00000000-0005-0000-0000-0000AA3B0000}"/>
    <cellStyle name="Currency0 3 12 2 7" xfId="9880" xr:uid="{00000000-0005-0000-0000-0000AB3B0000}"/>
    <cellStyle name="Currency0 3 12 2 7 2" xfId="24616" xr:uid="{00000000-0005-0000-0000-0000AC3B0000}"/>
    <cellStyle name="Currency0 3 12 2 8" xfId="21475" xr:uid="{00000000-0005-0000-0000-0000AD3B0000}"/>
    <cellStyle name="Currency0 3 12 3" xfId="7499" xr:uid="{00000000-0005-0000-0000-0000AE3B0000}"/>
    <cellStyle name="Currency0 3 12 3 2" xfId="9109" xr:uid="{00000000-0005-0000-0000-0000AF3B0000}"/>
    <cellStyle name="Currency0 3 12 3 2 2" xfId="23846" xr:uid="{00000000-0005-0000-0000-0000B03B0000}"/>
    <cellStyle name="Currency0 3 12 3 3" xfId="10613" xr:uid="{00000000-0005-0000-0000-0000B13B0000}"/>
    <cellStyle name="Currency0 3 12 3 3 2" xfId="25349" xr:uid="{00000000-0005-0000-0000-0000B23B0000}"/>
    <cellStyle name="Currency0 3 12 3 4" xfId="10818" xr:uid="{00000000-0005-0000-0000-0000B33B0000}"/>
    <cellStyle name="Currency0 3 12 3 4 2" xfId="25554" xr:uid="{00000000-0005-0000-0000-0000B43B0000}"/>
    <cellStyle name="Currency0 3 12 3 5" xfId="9747" xr:uid="{00000000-0005-0000-0000-0000B53B0000}"/>
    <cellStyle name="Currency0 3 12 3 5 2" xfId="24483" xr:uid="{00000000-0005-0000-0000-0000B63B0000}"/>
    <cellStyle name="Currency0 3 12 3 6" xfId="9840" xr:uid="{00000000-0005-0000-0000-0000B73B0000}"/>
    <cellStyle name="Currency0 3 12 3 6 2" xfId="24576" xr:uid="{00000000-0005-0000-0000-0000B83B0000}"/>
    <cellStyle name="Currency0 3 12 3 7" xfId="11013" xr:uid="{00000000-0005-0000-0000-0000B93B0000}"/>
    <cellStyle name="Currency0 3 12 3 7 2" xfId="25749" xr:uid="{00000000-0005-0000-0000-0000BA3B0000}"/>
    <cellStyle name="Currency0 3 12 3 8" xfId="22241" xr:uid="{00000000-0005-0000-0000-0000BB3B0000}"/>
    <cellStyle name="Currency0 3 12 4" xfId="7135" xr:uid="{00000000-0005-0000-0000-0000BC3B0000}"/>
    <cellStyle name="Currency0 3 12 4 2" xfId="8871" xr:uid="{00000000-0005-0000-0000-0000BD3B0000}"/>
    <cellStyle name="Currency0 3 12 4 2 2" xfId="23609" xr:uid="{00000000-0005-0000-0000-0000BE3B0000}"/>
    <cellStyle name="Currency0 3 12 4 3" xfId="11146" xr:uid="{00000000-0005-0000-0000-0000BF3B0000}"/>
    <cellStyle name="Currency0 3 12 4 3 2" xfId="25882" xr:uid="{00000000-0005-0000-0000-0000C03B0000}"/>
    <cellStyle name="Currency0 3 12 4 4" xfId="10066" xr:uid="{00000000-0005-0000-0000-0000C13B0000}"/>
    <cellStyle name="Currency0 3 12 4 4 2" xfId="24802" xr:uid="{00000000-0005-0000-0000-0000C23B0000}"/>
    <cellStyle name="Currency0 3 12 4 5" xfId="10081" xr:uid="{00000000-0005-0000-0000-0000C33B0000}"/>
    <cellStyle name="Currency0 3 12 4 5 2" xfId="24817" xr:uid="{00000000-0005-0000-0000-0000C43B0000}"/>
    <cellStyle name="Currency0 3 12 4 6" xfId="9819" xr:uid="{00000000-0005-0000-0000-0000C53B0000}"/>
    <cellStyle name="Currency0 3 12 4 6 2" xfId="24555" xr:uid="{00000000-0005-0000-0000-0000C63B0000}"/>
    <cellStyle name="Currency0 3 12 4 7" xfId="9997" xr:uid="{00000000-0005-0000-0000-0000C73B0000}"/>
    <cellStyle name="Currency0 3 12 4 7 2" xfId="24733" xr:uid="{00000000-0005-0000-0000-0000C83B0000}"/>
    <cellStyle name="Currency0 3 12 4 8" xfId="21881" xr:uid="{00000000-0005-0000-0000-0000C93B0000}"/>
    <cellStyle name="Currency0 3 12 5" xfId="6999" xr:uid="{00000000-0005-0000-0000-0000CA3B0000}"/>
    <cellStyle name="Currency0 3 12 5 2" xfId="9195" xr:uid="{00000000-0005-0000-0000-0000CB3B0000}"/>
    <cellStyle name="Currency0 3 12 5 2 2" xfId="23932" xr:uid="{00000000-0005-0000-0000-0000CC3B0000}"/>
    <cellStyle name="Currency0 3 12 5 3" xfId="11356" xr:uid="{00000000-0005-0000-0000-0000CD3B0000}"/>
    <cellStyle name="Currency0 3 12 5 3 2" xfId="26092" xr:uid="{00000000-0005-0000-0000-0000CE3B0000}"/>
    <cellStyle name="Currency0 3 12 5 4" xfId="11893" xr:uid="{00000000-0005-0000-0000-0000CF3B0000}"/>
    <cellStyle name="Currency0 3 12 5 4 2" xfId="26629" xr:uid="{00000000-0005-0000-0000-0000D03B0000}"/>
    <cellStyle name="Currency0 3 12 5 5" xfId="12393" xr:uid="{00000000-0005-0000-0000-0000D13B0000}"/>
    <cellStyle name="Currency0 3 12 5 5 2" xfId="27129" xr:uid="{00000000-0005-0000-0000-0000D23B0000}"/>
    <cellStyle name="Currency0 3 12 5 6" xfId="12857" xr:uid="{00000000-0005-0000-0000-0000D33B0000}"/>
    <cellStyle name="Currency0 3 12 5 6 2" xfId="27593" xr:uid="{00000000-0005-0000-0000-0000D43B0000}"/>
    <cellStyle name="Currency0 3 12 5 7" xfId="13289" xr:uid="{00000000-0005-0000-0000-0000D53B0000}"/>
    <cellStyle name="Currency0 3 12 5 7 2" xfId="28025" xr:uid="{00000000-0005-0000-0000-0000D63B0000}"/>
    <cellStyle name="Currency0 3 12 5 8" xfId="21745" xr:uid="{00000000-0005-0000-0000-0000D73B0000}"/>
    <cellStyle name="Currency0 3 12 6" xfId="8422" xr:uid="{00000000-0005-0000-0000-0000D83B0000}"/>
    <cellStyle name="Currency0 3 12 6 2" xfId="8984" xr:uid="{00000000-0005-0000-0000-0000D93B0000}"/>
    <cellStyle name="Currency0 3 12 6 2 2" xfId="23721" xr:uid="{00000000-0005-0000-0000-0000DA3B0000}"/>
    <cellStyle name="Currency0 3 12 6 3" xfId="11538" xr:uid="{00000000-0005-0000-0000-0000DB3B0000}"/>
    <cellStyle name="Currency0 3 12 6 3 2" xfId="26274" xr:uid="{00000000-0005-0000-0000-0000DC3B0000}"/>
    <cellStyle name="Currency0 3 12 6 4" xfId="12072" xr:uid="{00000000-0005-0000-0000-0000DD3B0000}"/>
    <cellStyle name="Currency0 3 12 6 4 2" xfId="26808" xr:uid="{00000000-0005-0000-0000-0000DE3B0000}"/>
    <cellStyle name="Currency0 3 12 6 5" xfId="12557" xr:uid="{00000000-0005-0000-0000-0000DF3B0000}"/>
    <cellStyle name="Currency0 3 12 6 5 2" xfId="27293" xr:uid="{00000000-0005-0000-0000-0000E03B0000}"/>
    <cellStyle name="Currency0 3 12 6 6" xfId="13009" xr:uid="{00000000-0005-0000-0000-0000E13B0000}"/>
    <cellStyle name="Currency0 3 12 6 6 2" xfId="27745" xr:uid="{00000000-0005-0000-0000-0000E23B0000}"/>
    <cellStyle name="Currency0 3 12 6 7" xfId="13423" xr:uid="{00000000-0005-0000-0000-0000E33B0000}"/>
    <cellStyle name="Currency0 3 12 6 7 2" xfId="28159" xr:uid="{00000000-0005-0000-0000-0000E43B0000}"/>
    <cellStyle name="Currency0 3 12 6 8" xfId="23161" xr:uid="{00000000-0005-0000-0000-0000E53B0000}"/>
    <cellStyle name="Currency0 3 12 7" xfId="6717" xr:uid="{00000000-0005-0000-0000-0000E63B0000}"/>
    <cellStyle name="Currency0 3 12 7 2" xfId="9529" xr:uid="{00000000-0005-0000-0000-0000E73B0000}"/>
    <cellStyle name="Currency0 3 12 7 2 2" xfId="24265" xr:uid="{00000000-0005-0000-0000-0000E83B0000}"/>
    <cellStyle name="Currency0 3 12 7 3" xfId="11735" xr:uid="{00000000-0005-0000-0000-0000E93B0000}"/>
    <cellStyle name="Currency0 3 12 7 3 2" xfId="26471" xr:uid="{00000000-0005-0000-0000-0000EA3B0000}"/>
    <cellStyle name="Currency0 3 12 7 4" xfId="12246" xr:uid="{00000000-0005-0000-0000-0000EB3B0000}"/>
    <cellStyle name="Currency0 3 12 7 4 2" xfId="26982" xr:uid="{00000000-0005-0000-0000-0000EC3B0000}"/>
    <cellStyle name="Currency0 3 12 7 5" xfId="12717" xr:uid="{00000000-0005-0000-0000-0000ED3B0000}"/>
    <cellStyle name="Currency0 3 12 7 5 2" xfId="27453" xr:uid="{00000000-0005-0000-0000-0000EE3B0000}"/>
    <cellStyle name="Currency0 3 12 7 6" xfId="13157" xr:uid="{00000000-0005-0000-0000-0000EF3B0000}"/>
    <cellStyle name="Currency0 3 12 7 6 2" xfId="27893" xr:uid="{00000000-0005-0000-0000-0000F03B0000}"/>
    <cellStyle name="Currency0 3 12 7 7" xfId="13557" xr:uid="{00000000-0005-0000-0000-0000F13B0000}"/>
    <cellStyle name="Currency0 3 12 7 7 2" xfId="28293" xr:uid="{00000000-0005-0000-0000-0000F23B0000}"/>
    <cellStyle name="Currency0 3 12 7 8" xfId="21466" xr:uid="{00000000-0005-0000-0000-0000F33B0000}"/>
    <cellStyle name="Currency0 3 12 8" xfId="16313" xr:uid="{00000000-0005-0000-0000-0000F43B0000}"/>
    <cellStyle name="Currency0 3 13" xfId="1692" xr:uid="{00000000-0005-0000-0000-0000F53B0000}"/>
    <cellStyle name="Currency0 3 13 2" xfId="8304" xr:uid="{00000000-0005-0000-0000-0000F63B0000}"/>
    <cellStyle name="Currency0 3 13 2 2" xfId="8245" xr:uid="{00000000-0005-0000-0000-0000F73B0000}"/>
    <cellStyle name="Currency0 3 13 2 2 2" xfId="22985" xr:uid="{00000000-0005-0000-0000-0000F83B0000}"/>
    <cellStyle name="Currency0 3 13 2 3" xfId="10423" xr:uid="{00000000-0005-0000-0000-0000F93B0000}"/>
    <cellStyle name="Currency0 3 13 2 3 2" xfId="25159" xr:uid="{00000000-0005-0000-0000-0000FA3B0000}"/>
    <cellStyle name="Currency0 3 13 2 4" xfId="10001" xr:uid="{00000000-0005-0000-0000-0000FB3B0000}"/>
    <cellStyle name="Currency0 3 13 2 4 2" xfId="24737" xr:uid="{00000000-0005-0000-0000-0000FC3B0000}"/>
    <cellStyle name="Currency0 3 13 2 5" xfId="10314" xr:uid="{00000000-0005-0000-0000-0000FD3B0000}"/>
    <cellStyle name="Currency0 3 13 2 5 2" xfId="25050" xr:uid="{00000000-0005-0000-0000-0000FE3B0000}"/>
    <cellStyle name="Currency0 3 13 2 6" xfId="10728" xr:uid="{00000000-0005-0000-0000-0000FF3B0000}"/>
    <cellStyle name="Currency0 3 13 2 6 2" xfId="25464" xr:uid="{00000000-0005-0000-0000-0000003C0000}"/>
    <cellStyle name="Currency0 3 13 2 7" xfId="12139" xr:uid="{00000000-0005-0000-0000-0000013C0000}"/>
    <cellStyle name="Currency0 3 13 2 7 2" xfId="26875" xr:uid="{00000000-0005-0000-0000-0000023C0000}"/>
    <cellStyle name="Currency0 3 13 2 8" xfId="23044" xr:uid="{00000000-0005-0000-0000-0000033C0000}"/>
    <cellStyle name="Currency0 3 13 3" xfId="7804" xr:uid="{00000000-0005-0000-0000-0000043C0000}"/>
    <cellStyle name="Currency0 3 13 3 2" xfId="8258" xr:uid="{00000000-0005-0000-0000-0000053C0000}"/>
    <cellStyle name="Currency0 3 13 3 2 2" xfId="22998" xr:uid="{00000000-0005-0000-0000-0000063C0000}"/>
    <cellStyle name="Currency0 3 13 3 3" xfId="10621" xr:uid="{00000000-0005-0000-0000-0000073C0000}"/>
    <cellStyle name="Currency0 3 13 3 3 2" xfId="25357" xr:uid="{00000000-0005-0000-0000-0000083C0000}"/>
    <cellStyle name="Currency0 3 13 3 4" xfId="9616" xr:uid="{00000000-0005-0000-0000-0000093C0000}"/>
    <cellStyle name="Currency0 3 13 3 4 2" xfId="24352" xr:uid="{00000000-0005-0000-0000-00000A3C0000}"/>
    <cellStyle name="Currency0 3 13 3 5" xfId="9992" xr:uid="{00000000-0005-0000-0000-00000B3C0000}"/>
    <cellStyle name="Currency0 3 13 3 5 2" xfId="24728" xr:uid="{00000000-0005-0000-0000-00000C3C0000}"/>
    <cellStyle name="Currency0 3 13 3 6" xfId="9959" xr:uid="{00000000-0005-0000-0000-00000D3C0000}"/>
    <cellStyle name="Currency0 3 13 3 6 2" xfId="24695" xr:uid="{00000000-0005-0000-0000-00000E3C0000}"/>
    <cellStyle name="Currency0 3 13 3 7" xfId="10899" xr:uid="{00000000-0005-0000-0000-00000F3C0000}"/>
    <cellStyle name="Currency0 3 13 3 7 2" xfId="25635" xr:uid="{00000000-0005-0000-0000-0000103C0000}"/>
    <cellStyle name="Currency0 3 13 3 8" xfId="22544" xr:uid="{00000000-0005-0000-0000-0000113C0000}"/>
    <cellStyle name="Currency0 3 13 4" xfId="7468" xr:uid="{00000000-0005-0000-0000-0000123C0000}"/>
    <cellStyle name="Currency0 3 13 4 2" xfId="8674" xr:uid="{00000000-0005-0000-0000-0000133C0000}"/>
    <cellStyle name="Currency0 3 13 4 2 2" xfId="23413" xr:uid="{00000000-0005-0000-0000-0000143C0000}"/>
    <cellStyle name="Currency0 3 13 4 3" xfId="11154" xr:uid="{00000000-0005-0000-0000-0000153C0000}"/>
    <cellStyle name="Currency0 3 13 4 3 2" xfId="25890" xr:uid="{00000000-0005-0000-0000-0000163C0000}"/>
    <cellStyle name="Currency0 3 13 4 4" xfId="11439" xr:uid="{00000000-0005-0000-0000-0000173C0000}"/>
    <cellStyle name="Currency0 3 13 4 4 2" xfId="26175" xr:uid="{00000000-0005-0000-0000-0000183C0000}"/>
    <cellStyle name="Currency0 3 13 4 5" xfId="10764" xr:uid="{00000000-0005-0000-0000-0000193C0000}"/>
    <cellStyle name="Currency0 3 13 4 5 2" xfId="25500" xr:uid="{00000000-0005-0000-0000-00001A3C0000}"/>
    <cellStyle name="Currency0 3 13 4 6" xfId="10300" xr:uid="{00000000-0005-0000-0000-00001B3C0000}"/>
    <cellStyle name="Currency0 3 13 4 6 2" xfId="25036" xr:uid="{00000000-0005-0000-0000-00001C3C0000}"/>
    <cellStyle name="Currency0 3 13 4 7" xfId="9706" xr:uid="{00000000-0005-0000-0000-00001D3C0000}"/>
    <cellStyle name="Currency0 3 13 4 7 2" xfId="24442" xr:uid="{00000000-0005-0000-0000-00001E3C0000}"/>
    <cellStyle name="Currency0 3 13 4 8" xfId="22210" xr:uid="{00000000-0005-0000-0000-00001F3C0000}"/>
    <cellStyle name="Currency0 3 13 5" xfId="8665" xr:uid="{00000000-0005-0000-0000-0000203C0000}"/>
    <cellStyle name="Currency0 3 13 5 2" xfId="6823" xr:uid="{00000000-0005-0000-0000-0000213C0000}"/>
    <cellStyle name="Currency0 3 13 5 2 2" xfId="21572" xr:uid="{00000000-0005-0000-0000-0000223C0000}"/>
    <cellStyle name="Currency0 3 13 5 3" xfId="11364" xr:uid="{00000000-0005-0000-0000-0000233C0000}"/>
    <cellStyle name="Currency0 3 13 5 3 2" xfId="26100" xr:uid="{00000000-0005-0000-0000-0000243C0000}"/>
    <cellStyle name="Currency0 3 13 5 4" xfId="11901" xr:uid="{00000000-0005-0000-0000-0000253C0000}"/>
    <cellStyle name="Currency0 3 13 5 4 2" xfId="26637" xr:uid="{00000000-0005-0000-0000-0000263C0000}"/>
    <cellStyle name="Currency0 3 13 5 5" xfId="12401" xr:uid="{00000000-0005-0000-0000-0000273C0000}"/>
    <cellStyle name="Currency0 3 13 5 5 2" xfId="27137" xr:uid="{00000000-0005-0000-0000-0000283C0000}"/>
    <cellStyle name="Currency0 3 13 5 6" xfId="12865" xr:uid="{00000000-0005-0000-0000-0000293C0000}"/>
    <cellStyle name="Currency0 3 13 5 6 2" xfId="27601" xr:uid="{00000000-0005-0000-0000-00002A3C0000}"/>
    <cellStyle name="Currency0 3 13 5 7" xfId="13297" xr:uid="{00000000-0005-0000-0000-00002B3C0000}"/>
    <cellStyle name="Currency0 3 13 5 7 2" xfId="28033" xr:uid="{00000000-0005-0000-0000-00002C3C0000}"/>
    <cellStyle name="Currency0 3 13 5 8" xfId="23404" xr:uid="{00000000-0005-0000-0000-00002D3C0000}"/>
    <cellStyle name="Currency0 3 13 6" xfId="7886" xr:uid="{00000000-0005-0000-0000-00002E3C0000}"/>
    <cellStyle name="Currency0 3 13 6 2" xfId="6852" xr:uid="{00000000-0005-0000-0000-00002F3C0000}"/>
    <cellStyle name="Currency0 3 13 6 2 2" xfId="21601" xr:uid="{00000000-0005-0000-0000-0000303C0000}"/>
    <cellStyle name="Currency0 3 13 6 3" xfId="11546" xr:uid="{00000000-0005-0000-0000-0000313C0000}"/>
    <cellStyle name="Currency0 3 13 6 3 2" xfId="26282" xr:uid="{00000000-0005-0000-0000-0000323C0000}"/>
    <cellStyle name="Currency0 3 13 6 4" xfId="12080" xr:uid="{00000000-0005-0000-0000-0000333C0000}"/>
    <cellStyle name="Currency0 3 13 6 4 2" xfId="26816" xr:uid="{00000000-0005-0000-0000-0000343C0000}"/>
    <cellStyle name="Currency0 3 13 6 5" xfId="12565" xr:uid="{00000000-0005-0000-0000-0000353C0000}"/>
    <cellStyle name="Currency0 3 13 6 5 2" xfId="27301" xr:uid="{00000000-0005-0000-0000-0000363C0000}"/>
    <cellStyle name="Currency0 3 13 6 6" xfId="13017" xr:uid="{00000000-0005-0000-0000-0000373C0000}"/>
    <cellStyle name="Currency0 3 13 6 6 2" xfId="27753" xr:uid="{00000000-0005-0000-0000-0000383C0000}"/>
    <cellStyle name="Currency0 3 13 6 7" xfId="13431" xr:uid="{00000000-0005-0000-0000-0000393C0000}"/>
    <cellStyle name="Currency0 3 13 6 7 2" xfId="28167" xr:uid="{00000000-0005-0000-0000-00003A3C0000}"/>
    <cellStyle name="Currency0 3 13 6 8" xfId="22626" xr:uid="{00000000-0005-0000-0000-00003B3C0000}"/>
    <cellStyle name="Currency0 3 13 7" xfId="7780" xr:uid="{00000000-0005-0000-0000-00003C3C0000}"/>
    <cellStyle name="Currency0 3 13 7 2" xfId="9537" xr:uid="{00000000-0005-0000-0000-00003D3C0000}"/>
    <cellStyle name="Currency0 3 13 7 2 2" xfId="24273" xr:uid="{00000000-0005-0000-0000-00003E3C0000}"/>
    <cellStyle name="Currency0 3 13 7 3" xfId="11743" xr:uid="{00000000-0005-0000-0000-00003F3C0000}"/>
    <cellStyle name="Currency0 3 13 7 3 2" xfId="26479" xr:uid="{00000000-0005-0000-0000-0000403C0000}"/>
    <cellStyle name="Currency0 3 13 7 4" xfId="12254" xr:uid="{00000000-0005-0000-0000-0000413C0000}"/>
    <cellStyle name="Currency0 3 13 7 4 2" xfId="26990" xr:uid="{00000000-0005-0000-0000-0000423C0000}"/>
    <cellStyle name="Currency0 3 13 7 5" xfId="12725" xr:uid="{00000000-0005-0000-0000-0000433C0000}"/>
    <cellStyle name="Currency0 3 13 7 5 2" xfId="27461" xr:uid="{00000000-0005-0000-0000-0000443C0000}"/>
    <cellStyle name="Currency0 3 13 7 6" xfId="13165" xr:uid="{00000000-0005-0000-0000-0000453C0000}"/>
    <cellStyle name="Currency0 3 13 7 6 2" xfId="27901" xr:uid="{00000000-0005-0000-0000-0000463C0000}"/>
    <cellStyle name="Currency0 3 13 7 7" xfId="13565" xr:uid="{00000000-0005-0000-0000-0000473C0000}"/>
    <cellStyle name="Currency0 3 13 7 7 2" xfId="28301" xr:uid="{00000000-0005-0000-0000-0000483C0000}"/>
    <cellStyle name="Currency0 3 13 7 8" xfId="22520" xr:uid="{00000000-0005-0000-0000-0000493C0000}"/>
    <cellStyle name="Currency0 3 13 8" xfId="16489" xr:uid="{00000000-0005-0000-0000-00004A3C0000}"/>
    <cellStyle name="Currency0 3 14" xfId="1866" xr:uid="{00000000-0005-0000-0000-00004B3C0000}"/>
    <cellStyle name="Currency0 3 14 2" xfId="8472" xr:uid="{00000000-0005-0000-0000-00004C3C0000}"/>
    <cellStyle name="Currency0 3 14 2 2" xfId="6698" xr:uid="{00000000-0005-0000-0000-00004D3C0000}"/>
    <cellStyle name="Currency0 3 14 2 2 2" xfId="21447" xr:uid="{00000000-0005-0000-0000-00004E3C0000}"/>
    <cellStyle name="Currency0 3 14 2 3" xfId="10470" xr:uid="{00000000-0005-0000-0000-00004F3C0000}"/>
    <cellStyle name="Currency0 3 14 2 3 2" xfId="25206" xr:uid="{00000000-0005-0000-0000-0000503C0000}"/>
    <cellStyle name="Currency0 3 14 2 4" xfId="11422" xr:uid="{00000000-0005-0000-0000-0000513C0000}"/>
    <cellStyle name="Currency0 3 14 2 4 2" xfId="26158" xr:uid="{00000000-0005-0000-0000-0000523C0000}"/>
    <cellStyle name="Currency0 3 14 2 5" xfId="10687" xr:uid="{00000000-0005-0000-0000-0000533C0000}"/>
    <cellStyle name="Currency0 3 14 2 5 2" xfId="25423" xr:uid="{00000000-0005-0000-0000-0000543C0000}"/>
    <cellStyle name="Currency0 3 14 2 6" xfId="10755" xr:uid="{00000000-0005-0000-0000-0000553C0000}"/>
    <cellStyle name="Currency0 3 14 2 6 2" xfId="25491" xr:uid="{00000000-0005-0000-0000-0000563C0000}"/>
    <cellStyle name="Currency0 3 14 2 7" xfId="11619" xr:uid="{00000000-0005-0000-0000-0000573C0000}"/>
    <cellStyle name="Currency0 3 14 2 7 2" xfId="26355" xr:uid="{00000000-0005-0000-0000-0000583C0000}"/>
    <cellStyle name="Currency0 3 14 2 8" xfId="23211" xr:uid="{00000000-0005-0000-0000-0000593C0000}"/>
    <cellStyle name="Currency0 3 14 3" xfId="7311" xr:uid="{00000000-0005-0000-0000-00005A3C0000}"/>
    <cellStyle name="Currency0 3 14 3 2" xfId="8939" xr:uid="{00000000-0005-0000-0000-00005B3C0000}"/>
    <cellStyle name="Currency0 3 14 3 2 2" xfId="23676" xr:uid="{00000000-0005-0000-0000-00005C3C0000}"/>
    <cellStyle name="Currency0 3 14 3 3" xfId="10668" xr:uid="{00000000-0005-0000-0000-00005D3C0000}"/>
    <cellStyle name="Currency0 3 14 3 3 2" xfId="25404" xr:uid="{00000000-0005-0000-0000-00005E3C0000}"/>
    <cellStyle name="Currency0 3 14 3 4" xfId="10137" xr:uid="{00000000-0005-0000-0000-00005F3C0000}"/>
    <cellStyle name="Currency0 3 14 3 4 2" xfId="24873" xr:uid="{00000000-0005-0000-0000-0000603C0000}"/>
    <cellStyle name="Currency0 3 14 3 5" xfId="9882" xr:uid="{00000000-0005-0000-0000-0000613C0000}"/>
    <cellStyle name="Currency0 3 14 3 5 2" xfId="24618" xr:uid="{00000000-0005-0000-0000-0000623C0000}"/>
    <cellStyle name="Currency0 3 14 3 6" xfId="11990" xr:uid="{00000000-0005-0000-0000-0000633C0000}"/>
    <cellStyle name="Currency0 3 14 3 6 2" xfId="26726" xr:uid="{00000000-0005-0000-0000-0000643C0000}"/>
    <cellStyle name="Currency0 3 14 3 7" xfId="12479" xr:uid="{00000000-0005-0000-0000-0000653C0000}"/>
    <cellStyle name="Currency0 3 14 3 7 2" xfId="27215" xr:uid="{00000000-0005-0000-0000-0000663C0000}"/>
    <cellStyle name="Currency0 3 14 3 8" xfId="22056" xr:uid="{00000000-0005-0000-0000-0000673C0000}"/>
    <cellStyle name="Currency0 3 14 4" xfId="6912" xr:uid="{00000000-0005-0000-0000-0000683C0000}"/>
    <cellStyle name="Currency0 3 14 4 2" xfId="6556" xr:uid="{00000000-0005-0000-0000-0000693C0000}"/>
    <cellStyle name="Currency0 3 14 4 2 2" xfId="21305" xr:uid="{00000000-0005-0000-0000-00006A3C0000}"/>
    <cellStyle name="Currency0 3 14 4 3" xfId="11201" xr:uid="{00000000-0005-0000-0000-00006B3C0000}"/>
    <cellStyle name="Currency0 3 14 4 3 2" xfId="25937" xr:uid="{00000000-0005-0000-0000-00006C3C0000}"/>
    <cellStyle name="Currency0 3 14 4 4" xfId="11625" xr:uid="{00000000-0005-0000-0000-00006D3C0000}"/>
    <cellStyle name="Currency0 3 14 4 4 2" xfId="26361" xr:uid="{00000000-0005-0000-0000-00006E3C0000}"/>
    <cellStyle name="Currency0 3 14 4 5" xfId="9606" xr:uid="{00000000-0005-0000-0000-00006F3C0000}"/>
    <cellStyle name="Currency0 3 14 4 5 2" xfId="24342" xr:uid="{00000000-0005-0000-0000-0000703C0000}"/>
    <cellStyle name="Currency0 3 14 4 6" xfId="10871" xr:uid="{00000000-0005-0000-0000-0000713C0000}"/>
    <cellStyle name="Currency0 3 14 4 6 2" xfId="25607" xr:uid="{00000000-0005-0000-0000-0000723C0000}"/>
    <cellStyle name="Currency0 3 14 4 7" xfId="10318" xr:uid="{00000000-0005-0000-0000-0000733C0000}"/>
    <cellStyle name="Currency0 3 14 4 7 2" xfId="25054" xr:uid="{00000000-0005-0000-0000-0000743C0000}"/>
    <cellStyle name="Currency0 3 14 4 8" xfId="21661" xr:uid="{00000000-0005-0000-0000-0000753C0000}"/>
    <cellStyle name="Currency0 3 14 5" xfId="7012" xr:uid="{00000000-0005-0000-0000-0000763C0000}"/>
    <cellStyle name="Currency0 3 14 5 2" xfId="9397" xr:uid="{00000000-0005-0000-0000-0000773C0000}"/>
    <cellStyle name="Currency0 3 14 5 2 2" xfId="24133" xr:uid="{00000000-0005-0000-0000-0000783C0000}"/>
    <cellStyle name="Currency0 3 14 5 3" xfId="11411" xr:uid="{00000000-0005-0000-0000-0000793C0000}"/>
    <cellStyle name="Currency0 3 14 5 3 2" xfId="26147" xr:uid="{00000000-0005-0000-0000-00007A3C0000}"/>
    <cellStyle name="Currency0 3 14 5 4" xfId="11948" xr:uid="{00000000-0005-0000-0000-00007B3C0000}"/>
    <cellStyle name="Currency0 3 14 5 4 2" xfId="26684" xr:uid="{00000000-0005-0000-0000-00007C3C0000}"/>
    <cellStyle name="Currency0 3 14 5 5" xfId="12448" xr:uid="{00000000-0005-0000-0000-00007D3C0000}"/>
    <cellStyle name="Currency0 3 14 5 5 2" xfId="27184" xr:uid="{00000000-0005-0000-0000-00007E3C0000}"/>
    <cellStyle name="Currency0 3 14 5 6" xfId="12912" xr:uid="{00000000-0005-0000-0000-00007F3C0000}"/>
    <cellStyle name="Currency0 3 14 5 6 2" xfId="27648" xr:uid="{00000000-0005-0000-0000-0000803C0000}"/>
    <cellStyle name="Currency0 3 14 5 7" xfId="13344" xr:uid="{00000000-0005-0000-0000-0000813C0000}"/>
    <cellStyle name="Currency0 3 14 5 7 2" xfId="28080" xr:uid="{00000000-0005-0000-0000-0000823C0000}"/>
    <cellStyle name="Currency0 3 14 5 8" xfId="21758" xr:uid="{00000000-0005-0000-0000-0000833C0000}"/>
    <cellStyle name="Currency0 3 14 6" xfId="7537" xr:uid="{00000000-0005-0000-0000-0000843C0000}"/>
    <cellStyle name="Currency0 3 14 6 2" xfId="8629" xr:uid="{00000000-0005-0000-0000-0000853C0000}"/>
    <cellStyle name="Currency0 3 14 6 2 2" xfId="23368" xr:uid="{00000000-0005-0000-0000-0000863C0000}"/>
    <cellStyle name="Currency0 3 14 6 3" xfId="11593" xr:uid="{00000000-0005-0000-0000-0000873C0000}"/>
    <cellStyle name="Currency0 3 14 6 3 2" xfId="26329" xr:uid="{00000000-0005-0000-0000-0000883C0000}"/>
    <cellStyle name="Currency0 3 14 6 4" xfId="12127" xr:uid="{00000000-0005-0000-0000-0000893C0000}"/>
    <cellStyle name="Currency0 3 14 6 4 2" xfId="26863" xr:uid="{00000000-0005-0000-0000-00008A3C0000}"/>
    <cellStyle name="Currency0 3 14 6 5" xfId="12612" xr:uid="{00000000-0005-0000-0000-00008B3C0000}"/>
    <cellStyle name="Currency0 3 14 6 5 2" xfId="27348" xr:uid="{00000000-0005-0000-0000-00008C3C0000}"/>
    <cellStyle name="Currency0 3 14 6 6" xfId="13064" xr:uid="{00000000-0005-0000-0000-00008D3C0000}"/>
    <cellStyle name="Currency0 3 14 6 6 2" xfId="27800" xr:uid="{00000000-0005-0000-0000-00008E3C0000}"/>
    <cellStyle name="Currency0 3 14 6 7" xfId="13478" xr:uid="{00000000-0005-0000-0000-00008F3C0000}"/>
    <cellStyle name="Currency0 3 14 6 7 2" xfId="28214" xr:uid="{00000000-0005-0000-0000-0000903C0000}"/>
    <cellStyle name="Currency0 3 14 6 8" xfId="22279" xr:uid="{00000000-0005-0000-0000-0000913C0000}"/>
    <cellStyle name="Currency0 3 14 7" xfId="6723" xr:uid="{00000000-0005-0000-0000-0000923C0000}"/>
    <cellStyle name="Currency0 3 14 7 2" xfId="9584" xr:uid="{00000000-0005-0000-0000-0000933C0000}"/>
    <cellStyle name="Currency0 3 14 7 2 2" xfId="24320" xr:uid="{00000000-0005-0000-0000-0000943C0000}"/>
    <cellStyle name="Currency0 3 14 7 3" xfId="11790" xr:uid="{00000000-0005-0000-0000-0000953C0000}"/>
    <cellStyle name="Currency0 3 14 7 3 2" xfId="26526" xr:uid="{00000000-0005-0000-0000-0000963C0000}"/>
    <cellStyle name="Currency0 3 14 7 4" xfId="12301" xr:uid="{00000000-0005-0000-0000-0000973C0000}"/>
    <cellStyle name="Currency0 3 14 7 4 2" xfId="27037" xr:uid="{00000000-0005-0000-0000-0000983C0000}"/>
    <cellStyle name="Currency0 3 14 7 5" xfId="12772" xr:uid="{00000000-0005-0000-0000-0000993C0000}"/>
    <cellStyle name="Currency0 3 14 7 5 2" xfId="27508" xr:uid="{00000000-0005-0000-0000-00009A3C0000}"/>
    <cellStyle name="Currency0 3 14 7 6" xfId="13212" xr:uid="{00000000-0005-0000-0000-00009B3C0000}"/>
    <cellStyle name="Currency0 3 14 7 6 2" xfId="27948" xr:uid="{00000000-0005-0000-0000-00009C3C0000}"/>
    <cellStyle name="Currency0 3 14 7 7" xfId="13612" xr:uid="{00000000-0005-0000-0000-00009D3C0000}"/>
    <cellStyle name="Currency0 3 14 7 7 2" xfId="28348" xr:uid="{00000000-0005-0000-0000-00009E3C0000}"/>
    <cellStyle name="Currency0 3 14 7 8" xfId="21472" xr:uid="{00000000-0005-0000-0000-00009F3C0000}"/>
    <cellStyle name="Currency0 3 14 8" xfId="16663" xr:uid="{00000000-0005-0000-0000-0000A03C0000}"/>
    <cellStyle name="Currency0 3 15" xfId="2038" xr:uid="{00000000-0005-0000-0000-0000A13C0000}"/>
    <cellStyle name="Currency0 3 15 2" xfId="7527" xr:uid="{00000000-0005-0000-0000-0000A23C0000}"/>
    <cellStyle name="Currency0 3 15 2 2" xfId="6771" xr:uid="{00000000-0005-0000-0000-0000A33C0000}"/>
    <cellStyle name="Currency0 3 15 2 2 2" xfId="21520" xr:uid="{00000000-0005-0000-0000-0000A43C0000}"/>
    <cellStyle name="Currency0 3 15 2 3" xfId="10459" xr:uid="{00000000-0005-0000-0000-0000A53C0000}"/>
    <cellStyle name="Currency0 3 15 2 3 2" xfId="25195" xr:uid="{00000000-0005-0000-0000-0000A63C0000}"/>
    <cellStyle name="Currency0 3 15 2 4" xfId="10913" xr:uid="{00000000-0005-0000-0000-0000A73C0000}"/>
    <cellStyle name="Currency0 3 15 2 4 2" xfId="25649" xr:uid="{00000000-0005-0000-0000-0000A83C0000}"/>
    <cellStyle name="Currency0 3 15 2 5" xfId="9970" xr:uid="{00000000-0005-0000-0000-0000A93C0000}"/>
    <cellStyle name="Currency0 3 15 2 5 2" xfId="24706" xr:uid="{00000000-0005-0000-0000-0000AA3C0000}"/>
    <cellStyle name="Currency0 3 15 2 6" xfId="9998" xr:uid="{00000000-0005-0000-0000-0000AB3C0000}"/>
    <cellStyle name="Currency0 3 15 2 6 2" xfId="24734" xr:uid="{00000000-0005-0000-0000-0000AC3C0000}"/>
    <cellStyle name="Currency0 3 15 2 7" xfId="11799" xr:uid="{00000000-0005-0000-0000-0000AD3C0000}"/>
    <cellStyle name="Currency0 3 15 2 7 2" xfId="26535" xr:uid="{00000000-0005-0000-0000-0000AE3C0000}"/>
    <cellStyle name="Currency0 3 15 2 8" xfId="22269" xr:uid="{00000000-0005-0000-0000-0000AF3C0000}"/>
    <cellStyle name="Currency0 3 15 3" xfId="6729" xr:uid="{00000000-0005-0000-0000-0000B03C0000}"/>
    <cellStyle name="Currency0 3 15 3 2" xfId="6951" xr:uid="{00000000-0005-0000-0000-0000B13C0000}"/>
    <cellStyle name="Currency0 3 15 3 2 2" xfId="21698" xr:uid="{00000000-0005-0000-0000-0000B23C0000}"/>
    <cellStyle name="Currency0 3 15 3 3" xfId="10657" xr:uid="{00000000-0005-0000-0000-0000B33C0000}"/>
    <cellStyle name="Currency0 3 15 3 3 2" xfId="25393" xr:uid="{00000000-0005-0000-0000-0000B43C0000}"/>
    <cellStyle name="Currency0 3 15 3 4" xfId="10985" xr:uid="{00000000-0005-0000-0000-0000B53C0000}"/>
    <cellStyle name="Currency0 3 15 3 4 2" xfId="25721" xr:uid="{00000000-0005-0000-0000-0000B63C0000}"/>
    <cellStyle name="Currency0 3 15 3 5" xfId="11245" xr:uid="{00000000-0005-0000-0000-0000B73C0000}"/>
    <cellStyle name="Currency0 3 15 3 5 2" xfId="25981" xr:uid="{00000000-0005-0000-0000-0000B83C0000}"/>
    <cellStyle name="Currency0 3 15 3 6" xfId="10892" xr:uid="{00000000-0005-0000-0000-0000B93C0000}"/>
    <cellStyle name="Currency0 3 15 3 6 2" xfId="25628" xr:uid="{00000000-0005-0000-0000-0000BA3C0000}"/>
    <cellStyle name="Currency0 3 15 3 7" xfId="9826" xr:uid="{00000000-0005-0000-0000-0000BB3C0000}"/>
    <cellStyle name="Currency0 3 15 3 7 2" xfId="24562" xr:uid="{00000000-0005-0000-0000-0000BC3C0000}"/>
    <cellStyle name="Currency0 3 15 3 8" xfId="21478" xr:uid="{00000000-0005-0000-0000-0000BD3C0000}"/>
    <cellStyle name="Currency0 3 15 4" xfId="7934" xr:uid="{00000000-0005-0000-0000-0000BE3C0000}"/>
    <cellStyle name="Currency0 3 15 4 2" xfId="6650" xr:uid="{00000000-0005-0000-0000-0000BF3C0000}"/>
    <cellStyle name="Currency0 3 15 4 2 2" xfId="21399" xr:uid="{00000000-0005-0000-0000-0000C03C0000}"/>
    <cellStyle name="Currency0 3 15 4 3" xfId="11190" xr:uid="{00000000-0005-0000-0000-0000C13C0000}"/>
    <cellStyle name="Currency0 3 15 4 3 2" xfId="25926" xr:uid="{00000000-0005-0000-0000-0000C23C0000}"/>
    <cellStyle name="Currency0 3 15 4 4" xfId="10238" xr:uid="{00000000-0005-0000-0000-0000C33C0000}"/>
    <cellStyle name="Currency0 3 15 4 4 2" xfId="24974" xr:uid="{00000000-0005-0000-0000-0000C43C0000}"/>
    <cellStyle name="Currency0 3 15 4 5" xfId="10881" xr:uid="{00000000-0005-0000-0000-0000C53C0000}"/>
    <cellStyle name="Currency0 3 15 4 5 2" xfId="25617" xr:uid="{00000000-0005-0000-0000-0000C63C0000}"/>
    <cellStyle name="Currency0 3 15 4 6" xfId="11106" xr:uid="{00000000-0005-0000-0000-0000C73C0000}"/>
    <cellStyle name="Currency0 3 15 4 6 2" xfId="25842" xr:uid="{00000000-0005-0000-0000-0000C83C0000}"/>
    <cellStyle name="Currency0 3 15 4 7" xfId="10859" xr:uid="{00000000-0005-0000-0000-0000C93C0000}"/>
    <cellStyle name="Currency0 3 15 4 7 2" xfId="25595" xr:uid="{00000000-0005-0000-0000-0000CA3C0000}"/>
    <cellStyle name="Currency0 3 15 4 8" xfId="22674" xr:uid="{00000000-0005-0000-0000-0000CB3C0000}"/>
    <cellStyle name="Currency0 3 15 5" xfId="8147" xr:uid="{00000000-0005-0000-0000-0000CC3C0000}"/>
    <cellStyle name="Currency0 3 15 5 2" xfId="8770" xr:uid="{00000000-0005-0000-0000-0000CD3C0000}"/>
    <cellStyle name="Currency0 3 15 5 2 2" xfId="23509" xr:uid="{00000000-0005-0000-0000-0000CE3C0000}"/>
    <cellStyle name="Currency0 3 15 5 3" xfId="11400" xr:uid="{00000000-0005-0000-0000-0000CF3C0000}"/>
    <cellStyle name="Currency0 3 15 5 3 2" xfId="26136" xr:uid="{00000000-0005-0000-0000-0000D03C0000}"/>
    <cellStyle name="Currency0 3 15 5 4" xfId="11937" xr:uid="{00000000-0005-0000-0000-0000D13C0000}"/>
    <cellStyle name="Currency0 3 15 5 4 2" xfId="26673" xr:uid="{00000000-0005-0000-0000-0000D23C0000}"/>
    <cellStyle name="Currency0 3 15 5 5" xfId="12437" xr:uid="{00000000-0005-0000-0000-0000D33C0000}"/>
    <cellStyle name="Currency0 3 15 5 5 2" xfId="27173" xr:uid="{00000000-0005-0000-0000-0000D43C0000}"/>
    <cellStyle name="Currency0 3 15 5 6" xfId="12901" xr:uid="{00000000-0005-0000-0000-0000D53C0000}"/>
    <cellStyle name="Currency0 3 15 5 6 2" xfId="27637" xr:uid="{00000000-0005-0000-0000-0000D63C0000}"/>
    <cellStyle name="Currency0 3 15 5 7" xfId="13333" xr:uid="{00000000-0005-0000-0000-0000D73C0000}"/>
    <cellStyle name="Currency0 3 15 5 7 2" xfId="28069" xr:uid="{00000000-0005-0000-0000-0000D83C0000}"/>
    <cellStyle name="Currency0 3 15 5 8" xfId="22887" xr:uid="{00000000-0005-0000-0000-0000D93C0000}"/>
    <cellStyle name="Currency0 3 15 6" xfId="8459" xr:uid="{00000000-0005-0000-0000-0000DA3C0000}"/>
    <cellStyle name="Currency0 3 15 6 2" xfId="9134" xr:uid="{00000000-0005-0000-0000-0000DB3C0000}"/>
    <cellStyle name="Currency0 3 15 6 2 2" xfId="23871" xr:uid="{00000000-0005-0000-0000-0000DC3C0000}"/>
    <cellStyle name="Currency0 3 15 6 3" xfId="11582" xr:uid="{00000000-0005-0000-0000-0000DD3C0000}"/>
    <cellStyle name="Currency0 3 15 6 3 2" xfId="26318" xr:uid="{00000000-0005-0000-0000-0000DE3C0000}"/>
    <cellStyle name="Currency0 3 15 6 4" xfId="12116" xr:uid="{00000000-0005-0000-0000-0000DF3C0000}"/>
    <cellStyle name="Currency0 3 15 6 4 2" xfId="26852" xr:uid="{00000000-0005-0000-0000-0000E03C0000}"/>
    <cellStyle name="Currency0 3 15 6 5" xfId="12601" xr:uid="{00000000-0005-0000-0000-0000E13C0000}"/>
    <cellStyle name="Currency0 3 15 6 5 2" xfId="27337" xr:uid="{00000000-0005-0000-0000-0000E23C0000}"/>
    <cellStyle name="Currency0 3 15 6 6" xfId="13053" xr:uid="{00000000-0005-0000-0000-0000E33C0000}"/>
    <cellStyle name="Currency0 3 15 6 6 2" xfId="27789" xr:uid="{00000000-0005-0000-0000-0000E43C0000}"/>
    <cellStyle name="Currency0 3 15 6 7" xfId="13467" xr:uid="{00000000-0005-0000-0000-0000E53C0000}"/>
    <cellStyle name="Currency0 3 15 6 7 2" xfId="28203" xr:uid="{00000000-0005-0000-0000-0000E63C0000}"/>
    <cellStyle name="Currency0 3 15 6 8" xfId="23198" xr:uid="{00000000-0005-0000-0000-0000E73C0000}"/>
    <cellStyle name="Currency0 3 15 7" xfId="7640" xr:uid="{00000000-0005-0000-0000-0000E83C0000}"/>
    <cellStyle name="Currency0 3 15 7 2" xfId="9573" xr:uid="{00000000-0005-0000-0000-0000E93C0000}"/>
    <cellStyle name="Currency0 3 15 7 2 2" xfId="24309" xr:uid="{00000000-0005-0000-0000-0000EA3C0000}"/>
    <cellStyle name="Currency0 3 15 7 3" xfId="11779" xr:uid="{00000000-0005-0000-0000-0000EB3C0000}"/>
    <cellStyle name="Currency0 3 15 7 3 2" xfId="26515" xr:uid="{00000000-0005-0000-0000-0000EC3C0000}"/>
    <cellStyle name="Currency0 3 15 7 4" xfId="12290" xr:uid="{00000000-0005-0000-0000-0000ED3C0000}"/>
    <cellStyle name="Currency0 3 15 7 4 2" xfId="27026" xr:uid="{00000000-0005-0000-0000-0000EE3C0000}"/>
    <cellStyle name="Currency0 3 15 7 5" xfId="12761" xr:uid="{00000000-0005-0000-0000-0000EF3C0000}"/>
    <cellStyle name="Currency0 3 15 7 5 2" xfId="27497" xr:uid="{00000000-0005-0000-0000-0000F03C0000}"/>
    <cellStyle name="Currency0 3 15 7 6" xfId="13201" xr:uid="{00000000-0005-0000-0000-0000F13C0000}"/>
    <cellStyle name="Currency0 3 15 7 6 2" xfId="27937" xr:uid="{00000000-0005-0000-0000-0000F23C0000}"/>
    <cellStyle name="Currency0 3 15 7 7" xfId="13601" xr:uid="{00000000-0005-0000-0000-0000F33C0000}"/>
    <cellStyle name="Currency0 3 15 7 7 2" xfId="28337" xr:uid="{00000000-0005-0000-0000-0000F43C0000}"/>
    <cellStyle name="Currency0 3 15 7 8" xfId="22381" xr:uid="{00000000-0005-0000-0000-0000F53C0000}"/>
    <cellStyle name="Currency0 3 15 8" xfId="16835" xr:uid="{00000000-0005-0000-0000-0000F63C0000}"/>
    <cellStyle name="Currency0 3 16" xfId="2224" xr:uid="{00000000-0005-0000-0000-0000F73C0000}"/>
    <cellStyle name="Currency0 3 16 2" xfId="6989" xr:uid="{00000000-0005-0000-0000-0000F83C0000}"/>
    <cellStyle name="Currency0 3 16 2 2" xfId="21735" xr:uid="{00000000-0005-0000-0000-0000F93C0000}"/>
    <cellStyle name="Currency0 3 16 3" xfId="7487" xr:uid="{00000000-0005-0000-0000-0000FA3C0000}"/>
    <cellStyle name="Currency0 3 16 3 2" xfId="22229" xr:uid="{00000000-0005-0000-0000-0000FB3C0000}"/>
    <cellStyle name="Currency0 3 16 4" xfId="8898" xr:uid="{00000000-0005-0000-0000-0000FC3C0000}"/>
    <cellStyle name="Currency0 3 16 4 2" xfId="23635" xr:uid="{00000000-0005-0000-0000-0000FD3C0000}"/>
    <cellStyle name="Currency0 3 16 5" xfId="8038" xr:uid="{00000000-0005-0000-0000-0000FE3C0000}"/>
    <cellStyle name="Currency0 3 16 5 2" xfId="22778" xr:uid="{00000000-0005-0000-0000-0000FF3C0000}"/>
    <cellStyle name="Currency0 3 16 6" xfId="8260" xr:uid="{00000000-0005-0000-0000-0000003D0000}"/>
    <cellStyle name="Currency0 3 16 6 2" xfId="23000" xr:uid="{00000000-0005-0000-0000-0000013D0000}"/>
    <cellStyle name="Currency0 3 16 7" xfId="17014" xr:uid="{00000000-0005-0000-0000-0000023D0000}"/>
    <cellStyle name="Currency0 3 17" xfId="2370" xr:uid="{00000000-0005-0000-0000-0000033D0000}"/>
    <cellStyle name="Currency0 3 17 2" xfId="8216" xr:uid="{00000000-0005-0000-0000-0000043D0000}"/>
    <cellStyle name="Currency0 3 17 2 2" xfId="22956" xr:uid="{00000000-0005-0000-0000-0000053D0000}"/>
    <cellStyle name="Currency0 3 17 3" xfId="7452" xr:uid="{00000000-0005-0000-0000-0000063D0000}"/>
    <cellStyle name="Currency0 3 17 3 2" xfId="22195" xr:uid="{00000000-0005-0000-0000-0000073D0000}"/>
    <cellStyle name="Currency0 3 17 4" xfId="8410" xr:uid="{00000000-0005-0000-0000-0000083D0000}"/>
    <cellStyle name="Currency0 3 17 4 2" xfId="23149" xr:uid="{00000000-0005-0000-0000-0000093D0000}"/>
    <cellStyle name="Currency0 3 17 5" xfId="7425" xr:uid="{00000000-0005-0000-0000-00000A3D0000}"/>
    <cellStyle name="Currency0 3 17 5 2" xfId="22169" xr:uid="{00000000-0005-0000-0000-00000B3D0000}"/>
    <cellStyle name="Currency0 3 17 6" xfId="8666" xr:uid="{00000000-0005-0000-0000-00000C3D0000}"/>
    <cellStyle name="Currency0 3 17 6 2" xfId="23405" xr:uid="{00000000-0005-0000-0000-00000D3D0000}"/>
    <cellStyle name="Currency0 3 17 7" xfId="17160" xr:uid="{00000000-0005-0000-0000-00000E3D0000}"/>
    <cellStyle name="Currency0 3 18" xfId="2335" xr:uid="{00000000-0005-0000-0000-00000F3D0000}"/>
    <cellStyle name="Currency0 3 18 2" xfId="17125" xr:uid="{00000000-0005-0000-0000-0000103D0000}"/>
    <cellStyle name="Currency0 3 19" xfId="3209" xr:uid="{00000000-0005-0000-0000-0000113D0000}"/>
    <cellStyle name="Currency0 3 19 2" xfId="17991" xr:uid="{00000000-0005-0000-0000-0000123D0000}"/>
    <cellStyle name="Currency0 3 2" xfId="103" xr:uid="{00000000-0005-0000-0000-0000133D0000}"/>
    <cellStyle name="Currency0 3 2 10" xfId="1693" xr:uid="{00000000-0005-0000-0000-0000143D0000}"/>
    <cellStyle name="Currency0 3 2 10 2" xfId="16490" xr:uid="{00000000-0005-0000-0000-0000153D0000}"/>
    <cellStyle name="Currency0 3 2 11" xfId="1867" xr:uid="{00000000-0005-0000-0000-0000163D0000}"/>
    <cellStyle name="Currency0 3 2 11 2" xfId="16664" xr:uid="{00000000-0005-0000-0000-0000173D0000}"/>
    <cellStyle name="Currency0 3 2 12" xfId="2039" xr:uid="{00000000-0005-0000-0000-0000183D0000}"/>
    <cellStyle name="Currency0 3 2 12 2" xfId="16836" xr:uid="{00000000-0005-0000-0000-0000193D0000}"/>
    <cellStyle name="Currency0 3 2 13" xfId="2225" xr:uid="{00000000-0005-0000-0000-00001A3D0000}"/>
    <cellStyle name="Currency0 3 2 13 2" xfId="6700" xr:uid="{00000000-0005-0000-0000-00001B3D0000}"/>
    <cellStyle name="Currency0 3 2 13 2 2" xfId="21449" xr:uid="{00000000-0005-0000-0000-00001C3D0000}"/>
    <cellStyle name="Currency0 3 2 13 3" xfId="6711" xr:uid="{00000000-0005-0000-0000-00001D3D0000}"/>
    <cellStyle name="Currency0 3 2 13 3 2" xfId="21460" xr:uid="{00000000-0005-0000-0000-00001E3D0000}"/>
    <cellStyle name="Currency0 3 2 13 4" xfId="6720" xr:uid="{00000000-0005-0000-0000-00001F3D0000}"/>
    <cellStyle name="Currency0 3 2 13 4 2" xfId="21469" xr:uid="{00000000-0005-0000-0000-0000203D0000}"/>
    <cellStyle name="Currency0 3 2 13 5" xfId="7547" xr:uid="{00000000-0005-0000-0000-0000213D0000}"/>
    <cellStyle name="Currency0 3 2 13 5 2" xfId="22289" xr:uid="{00000000-0005-0000-0000-0000223D0000}"/>
    <cellStyle name="Currency0 3 2 13 6" xfId="6971" xr:uid="{00000000-0005-0000-0000-0000233D0000}"/>
    <cellStyle name="Currency0 3 2 13 6 2" xfId="21717" xr:uid="{00000000-0005-0000-0000-0000243D0000}"/>
    <cellStyle name="Currency0 3 2 13 7" xfId="17015" xr:uid="{00000000-0005-0000-0000-0000253D0000}"/>
    <cellStyle name="Currency0 3 2 14" xfId="2344" xr:uid="{00000000-0005-0000-0000-0000263D0000}"/>
    <cellStyle name="Currency0 3 2 14 2" xfId="7560" xr:uid="{00000000-0005-0000-0000-0000273D0000}"/>
    <cellStyle name="Currency0 3 2 14 2 2" xfId="22301" xr:uid="{00000000-0005-0000-0000-0000283D0000}"/>
    <cellStyle name="Currency0 3 2 14 3" xfId="7116" xr:uid="{00000000-0005-0000-0000-0000293D0000}"/>
    <cellStyle name="Currency0 3 2 14 3 2" xfId="21862" xr:uid="{00000000-0005-0000-0000-00002A3D0000}"/>
    <cellStyle name="Currency0 3 2 14 4" xfId="6767" xr:uid="{00000000-0005-0000-0000-00002B3D0000}"/>
    <cellStyle name="Currency0 3 2 14 4 2" xfId="21516" xr:uid="{00000000-0005-0000-0000-00002C3D0000}"/>
    <cellStyle name="Currency0 3 2 14 5" xfId="8370" xr:uid="{00000000-0005-0000-0000-00002D3D0000}"/>
    <cellStyle name="Currency0 3 2 14 5 2" xfId="23110" xr:uid="{00000000-0005-0000-0000-00002E3D0000}"/>
    <cellStyle name="Currency0 3 2 14 6" xfId="7549" xr:uid="{00000000-0005-0000-0000-00002F3D0000}"/>
    <cellStyle name="Currency0 3 2 14 6 2" xfId="22291" xr:uid="{00000000-0005-0000-0000-0000303D0000}"/>
    <cellStyle name="Currency0 3 2 14 7" xfId="17134" xr:uid="{00000000-0005-0000-0000-0000313D0000}"/>
    <cellStyle name="Currency0 3 2 15" xfId="2336" xr:uid="{00000000-0005-0000-0000-0000323D0000}"/>
    <cellStyle name="Currency0 3 2 15 2" xfId="17126" xr:uid="{00000000-0005-0000-0000-0000333D0000}"/>
    <cellStyle name="Currency0 3 2 16" xfId="3211" xr:uid="{00000000-0005-0000-0000-0000343D0000}"/>
    <cellStyle name="Currency0 3 2 16 2" xfId="17993" xr:uid="{00000000-0005-0000-0000-0000353D0000}"/>
    <cellStyle name="Currency0 3 2 17" xfId="3630" xr:uid="{00000000-0005-0000-0000-0000363D0000}"/>
    <cellStyle name="Currency0 3 2 17 2" xfId="18411" xr:uid="{00000000-0005-0000-0000-0000373D0000}"/>
    <cellStyle name="Currency0 3 2 18" xfId="3397" xr:uid="{00000000-0005-0000-0000-0000383D0000}"/>
    <cellStyle name="Currency0 3 2 18 2" xfId="18179" xr:uid="{00000000-0005-0000-0000-0000393D0000}"/>
    <cellStyle name="Currency0 3 2 19" xfId="2731" xr:uid="{00000000-0005-0000-0000-00003A3D0000}"/>
    <cellStyle name="Currency0 3 2 19 2" xfId="17513" xr:uid="{00000000-0005-0000-0000-00003B3D0000}"/>
    <cellStyle name="Currency0 3 2 2" xfId="285" xr:uid="{00000000-0005-0000-0000-00003C3D0000}"/>
    <cellStyle name="Currency0 3 2 2 2" xfId="15082" xr:uid="{00000000-0005-0000-0000-00003D3D0000}"/>
    <cellStyle name="Currency0 3 2 20" xfId="2793" xr:uid="{00000000-0005-0000-0000-00003E3D0000}"/>
    <cellStyle name="Currency0 3 2 20 2" xfId="17575" xr:uid="{00000000-0005-0000-0000-00003F3D0000}"/>
    <cellStyle name="Currency0 3 2 21" xfId="3181" xr:uid="{00000000-0005-0000-0000-0000403D0000}"/>
    <cellStyle name="Currency0 3 2 21 2" xfId="8730" xr:uid="{00000000-0005-0000-0000-0000413D0000}"/>
    <cellStyle name="Currency0 3 2 21 2 2" xfId="23469" xr:uid="{00000000-0005-0000-0000-0000423D0000}"/>
    <cellStyle name="Currency0 3 2 21 3" xfId="8802" xr:uid="{00000000-0005-0000-0000-0000433D0000}"/>
    <cellStyle name="Currency0 3 2 21 3 2" xfId="23540" xr:uid="{00000000-0005-0000-0000-0000443D0000}"/>
    <cellStyle name="Currency0 3 2 21 4" xfId="8134" xr:uid="{00000000-0005-0000-0000-0000453D0000}"/>
    <cellStyle name="Currency0 3 2 21 4 2" xfId="22874" xr:uid="{00000000-0005-0000-0000-0000463D0000}"/>
    <cellStyle name="Currency0 3 2 21 5" xfId="8291" xr:uid="{00000000-0005-0000-0000-0000473D0000}"/>
    <cellStyle name="Currency0 3 2 21 5 2" xfId="23031" xr:uid="{00000000-0005-0000-0000-0000483D0000}"/>
    <cellStyle name="Currency0 3 2 21 6" xfId="7597" xr:uid="{00000000-0005-0000-0000-0000493D0000}"/>
    <cellStyle name="Currency0 3 2 21 6 2" xfId="22338" xr:uid="{00000000-0005-0000-0000-00004A3D0000}"/>
    <cellStyle name="Currency0 3 2 21 7" xfId="17963" xr:uid="{00000000-0005-0000-0000-00004B3D0000}"/>
    <cellStyle name="Currency0 3 2 22" xfId="3747" xr:uid="{00000000-0005-0000-0000-00004C3D0000}"/>
    <cellStyle name="Currency0 3 2 22 2" xfId="7912" xr:uid="{00000000-0005-0000-0000-00004D3D0000}"/>
    <cellStyle name="Currency0 3 2 22 2 2" xfId="22652" xr:uid="{00000000-0005-0000-0000-00004E3D0000}"/>
    <cellStyle name="Currency0 3 2 22 3" xfId="8916" xr:uid="{00000000-0005-0000-0000-00004F3D0000}"/>
    <cellStyle name="Currency0 3 2 22 3 2" xfId="23653" xr:uid="{00000000-0005-0000-0000-0000503D0000}"/>
    <cellStyle name="Currency0 3 2 22 4" xfId="7677" xr:uid="{00000000-0005-0000-0000-0000513D0000}"/>
    <cellStyle name="Currency0 3 2 22 4 2" xfId="22417" xr:uid="{00000000-0005-0000-0000-0000523D0000}"/>
    <cellStyle name="Currency0 3 2 22 5" xfId="7837" xr:uid="{00000000-0005-0000-0000-0000533D0000}"/>
    <cellStyle name="Currency0 3 2 22 5 2" xfId="22577" xr:uid="{00000000-0005-0000-0000-0000543D0000}"/>
    <cellStyle name="Currency0 3 2 22 6" xfId="8642" xr:uid="{00000000-0005-0000-0000-0000553D0000}"/>
    <cellStyle name="Currency0 3 2 22 6 2" xfId="23381" xr:uid="{00000000-0005-0000-0000-0000563D0000}"/>
    <cellStyle name="Currency0 3 2 22 7" xfId="18527" xr:uid="{00000000-0005-0000-0000-0000573D0000}"/>
    <cellStyle name="Currency0 3 2 23" xfId="4008" xr:uid="{00000000-0005-0000-0000-0000583D0000}"/>
    <cellStyle name="Currency0 3 2 23 2" xfId="7916" xr:uid="{00000000-0005-0000-0000-0000593D0000}"/>
    <cellStyle name="Currency0 3 2 23 2 2" xfId="22656" xr:uid="{00000000-0005-0000-0000-00005A3D0000}"/>
    <cellStyle name="Currency0 3 2 23 3" xfId="9025" xr:uid="{00000000-0005-0000-0000-00005B3D0000}"/>
    <cellStyle name="Currency0 3 2 23 3 2" xfId="23762" xr:uid="{00000000-0005-0000-0000-00005C3D0000}"/>
    <cellStyle name="Currency0 3 2 23 4" xfId="8623" xr:uid="{00000000-0005-0000-0000-00005D3D0000}"/>
    <cellStyle name="Currency0 3 2 23 4 2" xfId="23362" xr:uid="{00000000-0005-0000-0000-00005E3D0000}"/>
    <cellStyle name="Currency0 3 2 23 5" xfId="7266" xr:uid="{00000000-0005-0000-0000-00005F3D0000}"/>
    <cellStyle name="Currency0 3 2 23 5 2" xfId="22012" xr:uid="{00000000-0005-0000-0000-0000603D0000}"/>
    <cellStyle name="Currency0 3 2 23 6" xfId="8702" xr:uid="{00000000-0005-0000-0000-0000613D0000}"/>
    <cellStyle name="Currency0 3 2 23 6 2" xfId="23441" xr:uid="{00000000-0005-0000-0000-0000623D0000}"/>
    <cellStyle name="Currency0 3 2 23 7" xfId="18778" xr:uid="{00000000-0005-0000-0000-0000633D0000}"/>
    <cellStyle name="Currency0 3 2 24" xfId="4176" xr:uid="{00000000-0005-0000-0000-0000643D0000}"/>
    <cellStyle name="Currency0 3 2 24 2" xfId="8222" xr:uid="{00000000-0005-0000-0000-0000653D0000}"/>
    <cellStyle name="Currency0 3 2 24 2 2" xfId="22962" xr:uid="{00000000-0005-0000-0000-0000663D0000}"/>
    <cellStyle name="Currency0 3 2 24 3" xfId="9143" xr:uid="{00000000-0005-0000-0000-0000673D0000}"/>
    <cellStyle name="Currency0 3 2 24 3 2" xfId="23880" xr:uid="{00000000-0005-0000-0000-0000683D0000}"/>
    <cellStyle name="Currency0 3 2 24 4" xfId="9247" xr:uid="{00000000-0005-0000-0000-0000693D0000}"/>
    <cellStyle name="Currency0 3 2 24 4 2" xfId="23984" xr:uid="{00000000-0005-0000-0000-00006A3D0000}"/>
    <cellStyle name="Currency0 3 2 24 5" xfId="9348" xr:uid="{00000000-0005-0000-0000-00006B3D0000}"/>
    <cellStyle name="Currency0 3 2 24 5 2" xfId="24084" xr:uid="{00000000-0005-0000-0000-00006C3D0000}"/>
    <cellStyle name="Currency0 3 2 24 6" xfId="9434" xr:uid="{00000000-0005-0000-0000-00006D3D0000}"/>
    <cellStyle name="Currency0 3 2 24 6 2" xfId="24170" xr:uid="{00000000-0005-0000-0000-00006E3D0000}"/>
    <cellStyle name="Currency0 3 2 24 7" xfId="18946" xr:uid="{00000000-0005-0000-0000-00006F3D0000}"/>
    <cellStyle name="Currency0 3 2 25" xfId="4621" xr:uid="{00000000-0005-0000-0000-0000703D0000}"/>
    <cellStyle name="Currency0 3 2 25 2" xfId="19391" xr:uid="{00000000-0005-0000-0000-0000713D0000}"/>
    <cellStyle name="Currency0 3 2 26" xfId="4716" xr:uid="{00000000-0005-0000-0000-0000723D0000}"/>
    <cellStyle name="Currency0 3 2 26 2" xfId="19484" xr:uid="{00000000-0005-0000-0000-0000733D0000}"/>
    <cellStyle name="Currency0 3 2 27" xfId="4136" xr:uid="{00000000-0005-0000-0000-0000743D0000}"/>
    <cellStyle name="Currency0 3 2 27 2" xfId="18906" xr:uid="{00000000-0005-0000-0000-0000753D0000}"/>
    <cellStyle name="Currency0 3 2 28" xfId="4900" xr:uid="{00000000-0005-0000-0000-0000763D0000}"/>
    <cellStyle name="Currency0 3 2 28 2" xfId="19660" xr:uid="{00000000-0005-0000-0000-0000773D0000}"/>
    <cellStyle name="Currency0 3 2 29" xfId="5025" xr:uid="{00000000-0005-0000-0000-0000783D0000}"/>
    <cellStyle name="Currency0 3 2 29 2" xfId="19785" xr:uid="{00000000-0005-0000-0000-0000793D0000}"/>
    <cellStyle name="Currency0 3 2 3" xfId="461" xr:uid="{00000000-0005-0000-0000-00007A3D0000}"/>
    <cellStyle name="Currency0 3 2 3 2" xfId="15258" xr:uid="{00000000-0005-0000-0000-00007B3D0000}"/>
    <cellStyle name="Currency0 3 2 30" xfId="4982" xr:uid="{00000000-0005-0000-0000-00007C3D0000}"/>
    <cellStyle name="Currency0 3 2 30 2" xfId="19742" xr:uid="{00000000-0005-0000-0000-00007D3D0000}"/>
    <cellStyle name="Currency0 3 2 31" xfId="5436" xr:uid="{00000000-0005-0000-0000-00007E3D0000}"/>
    <cellStyle name="Currency0 3 2 31 2" xfId="20190" xr:uid="{00000000-0005-0000-0000-00007F3D0000}"/>
    <cellStyle name="Currency0 3 2 32" xfId="14901" xr:uid="{00000000-0005-0000-0000-0000803D0000}"/>
    <cellStyle name="Currency0 3 2 4" xfId="637" xr:uid="{00000000-0005-0000-0000-0000813D0000}"/>
    <cellStyle name="Currency0 3 2 4 2" xfId="15434" xr:uid="{00000000-0005-0000-0000-0000823D0000}"/>
    <cellStyle name="Currency0 3 2 5" xfId="813" xr:uid="{00000000-0005-0000-0000-0000833D0000}"/>
    <cellStyle name="Currency0 3 2 5 2" xfId="15610" xr:uid="{00000000-0005-0000-0000-0000843D0000}"/>
    <cellStyle name="Currency0 3 2 6" xfId="989" xr:uid="{00000000-0005-0000-0000-0000853D0000}"/>
    <cellStyle name="Currency0 3 2 6 2" xfId="15786" xr:uid="{00000000-0005-0000-0000-0000863D0000}"/>
    <cellStyle name="Currency0 3 2 7" xfId="1165" xr:uid="{00000000-0005-0000-0000-0000873D0000}"/>
    <cellStyle name="Currency0 3 2 7 2" xfId="15962" xr:uid="{00000000-0005-0000-0000-0000883D0000}"/>
    <cellStyle name="Currency0 3 2 8" xfId="1341" xr:uid="{00000000-0005-0000-0000-0000893D0000}"/>
    <cellStyle name="Currency0 3 2 8 2" xfId="16138" xr:uid="{00000000-0005-0000-0000-00008A3D0000}"/>
    <cellStyle name="Currency0 3 2 9" xfId="1517" xr:uid="{00000000-0005-0000-0000-00008B3D0000}"/>
    <cellStyle name="Currency0 3 2 9 2" xfId="16314" xr:uid="{00000000-0005-0000-0000-00008C3D0000}"/>
    <cellStyle name="Currency0 3 20" xfId="3631" xr:uid="{00000000-0005-0000-0000-00008D3D0000}"/>
    <cellStyle name="Currency0 3 20 2" xfId="18412" xr:uid="{00000000-0005-0000-0000-00008E3D0000}"/>
    <cellStyle name="Currency0 3 21" xfId="3324" xr:uid="{00000000-0005-0000-0000-00008F3D0000}"/>
    <cellStyle name="Currency0 3 21 2" xfId="18106" xr:uid="{00000000-0005-0000-0000-0000903D0000}"/>
    <cellStyle name="Currency0 3 22" xfId="2740" xr:uid="{00000000-0005-0000-0000-0000913D0000}"/>
    <cellStyle name="Currency0 3 22 2" xfId="17522" xr:uid="{00000000-0005-0000-0000-0000923D0000}"/>
    <cellStyle name="Currency0 3 23" xfId="2870" xr:uid="{00000000-0005-0000-0000-0000933D0000}"/>
    <cellStyle name="Currency0 3 23 2" xfId="17652" xr:uid="{00000000-0005-0000-0000-0000943D0000}"/>
    <cellStyle name="Currency0 3 24" xfId="2760" xr:uid="{00000000-0005-0000-0000-0000953D0000}"/>
    <cellStyle name="Currency0 3 24 2" xfId="7750" xr:uid="{00000000-0005-0000-0000-0000963D0000}"/>
    <cellStyle name="Currency0 3 24 2 2" xfId="22490" xr:uid="{00000000-0005-0000-0000-0000973D0000}"/>
    <cellStyle name="Currency0 3 24 3" xfId="8432" xr:uid="{00000000-0005-0000-0000-0000983D0000}"/>
    <cellStyle name="Currency0 3 24 3 2" xfId="23171" xr:uid="{00000000-0005-0000-0000-0000993D0000}"/>
    <cellStyle name="Currency0 3 24 4" xfId="6889" xr:uid="{00000000-0005-0000-0000-00009A3D0000}"/>
    <cellStyle name="Currency0 3 24 4 2" xfId="21638" xr:uid="{00000000-0005-0000-0000-00009B3D0000}"/>
    <cellStyle name="Currency0 3 24 5" xfId="8357" xr:uid="{00000000-0005-0000-0000-00009C3D0000}"/>
    <cellStyle name="Currency0 3 24 5 2" xfId="23097" xr:uid="{00000000-0005-0000-0000-00009D3D0000}"/>
    <cellStyle name="Currency0 3 24 6" xfId="8856" xr:uid="{00000000-0005-0000-0000-00009E3D0000}"/>
    <cellStyle name="Currency0 3 24 6 2" xfId="23594" xr:uid="{00000000-0005-0000-0000-00009F3D0000}"/>
    <cellStyle name="Currency0 3 24 7" xfId="17542" xr:uid="{00000000-0005-0000-0000-0000A03D0000}"/>
    <cellStyle name="Currency0 3 25" xfId="3101" xr:uid="{00000000-0005-0000-0000-0000A13D0000}"/>
    <cellStyle name="Currency0 3 25 2" xfId="6881" xr:uid="{00000000-0005-0000-0000-0000A23D0000}"/>
    <cellStyle name="Currency0 3 25 2 2" xfId="21630" xr:uid="{00000000-0005-0000-0000-0000A33D0000}"/>
    <cellStyle name="Currency0 3 25 3" xfId="8840" xr:uid="{00000000-0005-0000-0000-0000A43D0000}"/>
    <cellStyle name="Currency0 3 25 3 2" xfId="23578" xr:uid="{00000000-0005-0000-0000-0000A53D0000}"/>
    <cellStyle name="Currency0 3 25 4" xfId="6975" xr:uid="{00000000-0005-0000-0000-0000A63D0000}"/>
    <cellStyle name="Currency0 3 25 4 2" xfId="21721" xr:uid="{00000000-0005-0000-0000-0000A73D0000}"/>
    <cellStyle name="Currency0 3 25 5" xfId="8218" xr:uid="{00000000-0005-0000-0000-0000A83D0000}"/>
    <cellStyle name="Currency0 3 25 5 2" xfId="22958" xr:uid="{00000000-0005-0000-0000-0000A93D0000}"/>
    <cellStyle name="Currency0 3 25 6" xfId="7231" xr:uid="{00000000-0005-0000-0000-0000AA3D0000}"/>
    <cellStyle name="Currency0 3 25 6 2" xfId="21977" xr:uid="{00000000-0005-0000-0000-0000AB3D0000}"/>
    <cellStyle name="Currency0 3 25 7" xfId="17883" xr:uid="{00000000-0005-0000-0000-0000AC3D0000}"/>
    <cellStyle name="Currency0 3 26" xfId="4007" xr:uid="{00000000-0005-0000-0000-0000AD3D0000}"/>
    <cellStyle name="Currency0 3 26 2" xfId="8555" xr:uid="{00000000-0005-0000-0000-0000AE3D0000}"/>
    <cellStyle name="Currency0 3 26 2 2" xfId="23294" xr:uid="{00000000-0005-0000-0000-0000AF3D0000}"/>
    <cellStyle name="Currency0 3 26 3" xfId="8955" xr:uid="{00000000-0005-0000-0000-0000B03D0000}"/>
    <cellStyle name="Currency0 3 26 3 2" xfId="23692" xr:uid="{00000000-0005-0000-0000-0000B13D0000}"/>
    <cellStyle name="Currency0 3 26 4" xfId="7329" xr:uid="{00000000-0005-0000-0000-0000B23D0000}"/>
    <cellStyle name="Currency0 3 26 4 2" xfId="22073" xr:uid="{00000000-0005-0000-0000-0000B33D0000}"/>
    <cellStyle name="Currency0 3 26 5" xfId="8497" xr:uid="{00000000-0005-0000-0000-0000B43D0000}"/>
    <cellStyle name="Currency0 3 26 5 2" xfId="23236" xr:uid="{00000000-0005-0000-0000-0000B53D0000}"/>
    <cellStyle name="Currency0 3 26 6" xfId="8872" xr:uid="{00000000-0005-0000-0000-0000B63D0000}"/>
    <cellStyle name="Currency0 3 26 6 2" xfId="23610" xr:uid="{00000000-0005-0000-0000-0000B73D0000}"/>
    <cellStyle name="Currency0 3 26 7" xfId="18777" xr:uid="{00000000-0005-0000-0000-0000B83D0000}"/>
    <cellStyle name="Currency0 3 27" xfId="4228" xr:uid="{00000000-0005-0000-0000-0000B93D0000}"/>
    <cellStyle name="Currency0 3 27 2" xfId="7681" xr:uid="{00000000-0005-0000-0000-0000BA3D0000}"/>
    <cellStyle name="Currency0 3 27 2 2" xfId="22421" xr:uid="{00000000-0005-0000-0000-0000BB3D0000}"/>
    <cellStyle name="Currency0 3 27 3" xfId="9066" xr:uid="{00000000-0005-0000-0000-0000BC3D0000}"/>
    <cellStyle name="Currency0 3 27 3 2" xfId="23803" xr:uid="{00000000-0005-0000-0000-0000BD3D0000}"/>
    <cellStyle name="Currency0 3 27 4" xfId="9178" xr:uid="{00000000-0005-0000-0000-0000BE3D0000}"/>
    <cellStyle name="Currency0 3 27 4 2" xfId="23915" xr:uid="{00000000-0005-0000-0000-0000BF3D0000}"/>
    <cellStyle name="Currency0 3 27 5" xfId="8632" xr:uid="{00000000-0005-0000-0000-0000C03D0000}"/>
    <cellStyle name="Currency0 3 27 5 2" xfId="23371" xr:uid="{00000000-0005-0000-0000-0000C13D0000}"/>
    <cellStyle name="Currency0 3 27 6" xfId="8326" xr:uid="{00000000-0005-0000-0000-0000C23D0000}"/>
    <cellStyle name="Currency0 3 27 6 2" xfId="23066" xr:uid="{00000000-0005-0000-0000-0000C33D0000}"/>
    <cellStyle name="Currency0 3 27 7" xfId="18998" xr:uid="{00000000-0005-0000-0000-0000C43D0000}"/>
    <cellStyle name="Currency0 3 28" xfId="4615" xr:uid="{00000000-0005-0000-0000-0000C53D0000}"/>
    <cellStyle name="Currency0 3 28 2" xfId="19385" xr:uid="{00000000-0005-0000-0000-0000C63D0000}"/>
    <cellStyle name="Currency0 3 29" xfId="4711" xr:uid="{00000000-0005-0000-0000-0000C73D0000}"/>
    <cellStyle name="Currency0 3 29 2" xfId="19479" xr:uid="{00000000-0005-0000-0000-0000C83D0000}"/>
    <cellStyle name="Currency0 3 3" xfId="104" xr:uid="{00000000-0005-0000-0000-0000C93D0000}"/>
    <cellStyle name="Currency0 3 3 10" xfId="1694" xr:uid="{00000000-0005-0000-0000-0000CA3D0000}"/>
    <cellStyle name="Currency0 3 3 10 2" xfId="16491" xr:uid="{00000000-0005-0000-0000-0000CB3D0000}"/>
    <cellStyle name="Currency0 3 3 11" xfId="1868" xr:uid="{00000000-0005-0000-0000-0000CC3D0000}"/>
    <cellStyle name="Currency0 3 3 11 2" xfId="16665" xr:uid="{00000000-0005-0000-0000-0000CD3D0000}"/>
    <cellStyle name="Currency0 3 3 12" xfId="2040" xr:uid="{00000000-0005-0000-0000-0000CE3D0000}"/>
    <cellStyle name="Currency0 3 3 12 2" xfId="16837" xr:uid="{00000000-0005-0000-0000-0000CF3D0000}"/>
    <cellStyle name="Currency0 3 3 13" xfId="2226" xr:uid="{00000000-0005-0000-0000-0000D03D0000}"/>
    <cellStyle name="Currency0 3 3 13 2" xfId="8039" xr:uid="{00000000-0005-0000-0000-0000D13D0000}"/>
    <cellStyle name="Currency0 3 3 13 2 2" xfId="22779" xr:uid="{00000000-0005-0000-0000-0000D23D0000}"/>
    <cellStyle name="Currency0 3 3 13 3" xfId="8671" xr:uid="{00000000-0005-0000-0000-0000D33D0000}"/>
    <cellStyle name="Currency0 3 3 13 3 2" xfId="23410" xr:uid="{00000000-0005-0000-0000-0000D43D0000}"/>
    <cellStyle name="Currency0 3 3 13 4" xfId="7275" xr:uid="{00000000-0005-0000-0000-0000D53D0000}"/>
    <cellStyle name="Currency0 3 3 13 4 2" xfId="22021" xr:uid="{00000000-0005-0000-0000-0000D63D0000}"/>
    <cellStyle name="Currency0 3 3 13 5" xfId="7625" xr:uid="{00000000-0005-0000-0000-0000D73D0000}"/>
    <cellStyle name="Currency0 3 3 13 5 2" xfId="22366" xr:uid="{00000000-0005-0000-0000-0000D83D0000}"/>
    <cellStyle name="Currency0 3 3 13 6" xfId="9204" xr:uid="{00000000-0005-0000-0000-0000D93D0000}"/>
    <cellStyle name="Currency0 3 3 13 6 2" xfId="23941" xr:uid="{00000000-0005-0000-0000-0000DA3D0000}"/>
    <cellStyle name="Currency0 3 3 13 7" xfId="17016" xr:uid="{00000000-0005-0000-0000-0000DB3D0000}"/>
    <cellStyle name="Currency0 3 3 14" xfId="2320" xr:uid="{00000000-0005-0000-0000-0000DC3D0000}"/>
    <cellStyle name="Currency0 3 3 14 2" xfId="8732" xr:uid="{00000000-0005-0000-0000-0000DD3D0000}"/>
    <cellStyle name="Currency0 3 3 14 2 2" xfId="23471" xr:uid="{00000000-0005-0000-0000-0000DE3D0000}"/>
    <cellStyle name="Currency0 3 3 14 3" xfId="7255" xr:uid="{00000000-0005-0000-0000-0000DF3D0000}"/>
    <cellStyle name="Currency0 3 3 14 3 2" xfId="22001" xr:uid="{00000000-0005-0000-0000-0000E03D0000}"/>
    <cellStyle name="Currency0 3 3 14 4" xfId="6919" xr:uid="{00000000-0005-0000-0000-0000E13D0000}"/>
    <cellStyle name="Currency0 3 3 14 4 2" xfId="21667" xr:uid="{00000000-0005-0000-0000-0000E23D0000}"/>
    <cellStyle name="Currency0 3 3 14 5" xfId="8935" xr:uid="{00000000-0005-0000-0000-0000E33D0000}"/>
    <cellStyle name="Currency0 3 3 14 5 2" xfId="23672" xr:uid="{00000000-0005-0000-0000-0000E43D0000}"/>
    <cellStyle name="Currency0 3 3 14 6" xfId="6674" xr:uid="{00000000-0005-0000-0000-0000E53D0000}"/>
    <cellStyle name="Currency0 3 3 14 6 2" xfId="21423" xr:uid="{00000000-0005-0000-0000-0000E63D0000}"/>
    <cellStyle name="Currency0 3 3 14 7" xfId="17110" xr:uid="{00000000-0005-0000-0000-0000E73D0000}"/>
    <cellStyle name="Currency0 3 3 15" xfId="2337" xr:uid="{00000000-0005-0000-0000-0000E83D0000}"/>
    <cellStyle name="Currency0 3 3 15 2" xfId="17127" xr:uid="{00000000-0005-0000-0000-0000E93D0000}"/>
    <cellStyle name="Currency0 3 3 16" xfId="3217" xr:uid="{00000000-0005-0000-0000-0000EA3D0000}"/>
    <cellStyle name="Currency0 3 3 16 2" xfId="17999" xr:uid="{00000000-0005-0000-0000-0000EB3D0000}"/>
    <cellStyle name="Currency0 3 3 17" xfId="3629" xr:uid="{00000000-0005-0000-0000-0000EC3D0000}"/>
    <cellStyle name="Currency0 3 3 17 2" xfId="18410" xr:uid="{00000000-0005-0000-0000-0000ED3D0000}"/>
    <cellStyle name="Currency0 3 3 18" xfId="3480" xr:uid="{00000000-0005-0000-0000-0000EE3D0000}"/>
    <cellStyle name="Currency0 3 3 18 2" xfId="18262" xr:uid="{00000000-0005-0000-0000-0000EF3D0000}"/>
    <cellStyle name="Currency0 3 3 19" xfId="2879" xr:uid="{00000000-0005-0000-0000-0000F03D0000}"/>
    <cellStyle name="Currency0 3 3 19 2" xfId="17661" xr:uid="{00000000-0005-0000-0000-0000F13D0000}"/>
    <cellStyle name="Currency0 3 3 2" xfId="286" xr:uid="{00000000-0005-0000-0000-0000F23D0000}"/>
    <cellStyle name="Currency0 3 3 2 2" xfId="15083" xr:uid="{00000000-0005-0000-0000-0000F33D0000}"/>
    <cellStyle name="Currency0 3 3 20" xfId="3014" xr:uid="{00000000-0005-0000-0000-0000F43D0000}"/>
    <cellStyle name="Currency0 3 3 20 2" xfId="17796" xr:uid="{00000000-0005-0000-0000-0000F53D0000}"/>
    <cellStyle name="Currency0 3 3 21" xfId="3108" xr:uid="{00000000-0005-0000-0000-0000F63D0000}"/>
    <cellStyle name="Currency0 3 3 21 2" xfId="8698" xr:uid="{00000000-0005-0000-0000-0000F73D0000}"/>
    <cellStyle name="Currency0 3 3 21 2 2" xfId="23437" xr:uid="{00000000-0005-0000-0000-0000F83D0000}"/>
    <cellStyle name="Currency0 3 3 21 3" xfId="8783" xr:uid="{00000000-0005-0000-0000-0000F93D0000}"/>
    <cellStyle name="Currency0 3 3 21 3 2" xfId="23521" xr:uid="{00000000-0005-0000-0000-0000FA3D0000}"/>
    <cellStyle name="Currency0 3 3 21 4" xfId="7854" xr:uid="{00000000-0005-0000-0000-0000FB3D0000}"/>
    <cellStyle name="Currency0 3 3 21 4 2" xfId="22594" xr:uid="{00000000-0005-0000-0000-0000FC3D0000}"/>
    <cellStyle name="Currency0 3 3 21 5" xfId="9055" xr:uid="{00000000-0005-0000-0000-0000FD3D0000}"/>
    <cellStyle name="Currency0 3 3 21 5 2" xfId="23792" xr:uid="{00000000-0005-0000-0000-0000FE3D0000}"/>
    <cellStyle name="Currency0 3 3 21 6" xfId="6754" xr:uid="{00000000-0005-0000-0000-0000FF3D0000}"/>
    <cellStyle name="Currency0 3 3 21 6 2" xfId="21503" xr:uid="{00000000-0005-0000-0000-0000003E0000}"/>
    <cellStyle name="Currency0 3 3 21 7" xfId="17890" xr:uid="{00000000-0005-0000-0000-0000013E0000}"/>
    <cellStyle name="Currency0 3 3 22" xfId="3862" xr:uid="{00000000-0005-0000-0000-0000023E0000}"/>
    <cellStyle name="Currency0 3 3 22 2" xfId="8451" xr:uid="{00000000-0005-0000-0000-0000033E0000}"/>
    <cellStyle name="Currency0 3 3 22 2 2" xfId="23190" xr:uid="{00000000-0005-0000-0000-0000043E0000}"/>
    <cellStyle name="Currency0 3 3 22 3" xfId="8897" xr:uid="{00000000-0005-0000-0000-0000053E0000}"/>
    <cellStyle name="Currency0 3 3 22 3 2" xfId="23634" xr:uid="{00000000-0005-0000-0000-0000063E0000}"/>
    <cellStyle name="Currency0 3 3 22 4" xfId="6664" xr:uid="{00000000-0005-0000-0000-0000073E0000}"/>
    <cellStyle name="Currency0 3 3 22 4 2" xfId="21413" xr:uid="{00000000-0005-0000-0000-0000083E0000}"/>
    <cellStyle name="Currency0 3 3 22 5" xfId="7523" xr:uid="{00000000-0005-0000-0000-0000093E0000}"/>
    <cellStyle name="Currency0 3 3 22 5 2" xfId="22265" xr:uid="{00000000-0005-0000-0000-00000A3E0000}"/>
    <cellStyle name="Currency0 3 3 22 6" xfId="7017" xr:uid="{00000000-0005-0000-0000-00000B3E0000}"/>
    <cellStyle name="Currency0 3 3 22 6 2" xfId="21763" xr:uid="{00000000-0005-0000-0000-00000C3E0000}"/>
    <cellStyle name="Currency0 3 3 22 7" xfId="18638" xr:uid="{00000000-0005-0000-0000-00000D3E0000}"/>
    <cellStyle name="Currency0 3 3 23" xfId="4009" xr:uid="{00000000-0005-0000-0000-00000E3E0000}"/>
    <cellStyle name="Currency0 3 3 23 2" xfId="7151" xr:uid="{00000000-0005-0000-0000-00000F3E0000}"/>
    <cellStyle name="Currency0 3 3 23 2 2" xfId="21897" xr:uid="{00000000-0005-0000-0000-0000103E0000}"/>
    <cellStyle name="Currency0 3 3 23 3" xfId="9005" xr:uid="{00000000-0005-0000-0000-0000113E0000}"/>
    <cellStyle name="Currency0 3 3 23 3 2" xfId="23742" xr:uid="{00000000-0005-0000-0000-0000123E0000}"/>
    <cellStyle name="Currency0 3 3 23 4" xfId="7375" xr:uid="{00000000-0005-0000-0000-0000133E0000}"/>
    <cellStyle name="Currency0 3 3 23 4 2" xfId="22119" xr:uid="{00000000-0005-0000-0000-0000143E0000}"/>
    <cellStyle name="Currency0 3 3 23 5" xfId="8670" xr:uid="{00000000-0005-0000-0000-0000153E0000}"/>
    <cellStyle name="Currency0 3 3 23 5 2" xfId="23409" xr:uid="{00000000-0005-0000-0000-0000163E0000}"/>
    <cellStyle name="Currency0 3 3 23 6" xfId="6620" xr:uid="{00000000-0005-0000-0000-0000173E0000}"/>
    <cellStyle name="Currency0 3 3 23 6 2" xfId="21369" xr:uid="{00000000-0005-0000-0000-0000183E0000}"/>
    <cellStyle name="Currency0 3 3 23 7" xfId="18779" xr:uid="{00000000-0005-0000-0000-0000193E0000}"/>
    <cellStyle name="Currency0 3 3 24" xfId="4124" xr:uid="{00000000-0005-0000-0000-00001A3E0000}"/>
    <cellStyle name="Currency0 3 3 24 2" xfId="6565" xr:uid="{00000000-0005-0000-0000-00001B3E0000}"/>
    <cellStyle name="Currency0 3 3 24 2 2" xfId="21314" xr:uid="{00000000-0005-0000-0000-00001C3E0000}"/>
    <cellStyle name="Currency0 3 3 24 3" xfId="9123" xr:uid="{00000000-0005-0000-0000-00001D3E0000}"/>
    <cellStyle name="Currency0 3 3 24 3 2" xfId="23860" xr:uid="{00000000-0005-0000-0000-00001E3E0000}"/>
    <cellStyle name="Currency0 3 3 24 4" xfId="9227" xr:uid="{00000000-0005-0000-0000-00001F3E0000}"/>
    <cellStyle name="Currency0 3 3 24 4 2" xfId="23964" xr:uid="{00000000-0005-0000-0000-0000203E0000}"/>
    <cellStyle name="Currency0 3 3 24 5" xfId="9326" xr:uid="{00000000-0005-0000-0000-0000213E0000}"/>
    <cellStyle name="Currency0 3 3 24 5 2" xfId="24062" xr:uid="{00000000-0005-0000-0000-0000223E0000}"/>
    <cellStyle name="Currency0 3 3 24 6" xfId="9412" xr:uid="{00000000-0005-0000-0000-0000233E0000}"/>
    <cellStyle name="Currency0 3 3 24 6 2" xfId="24148" xr:uid="{00000000-0005-0000-0000-0000243E0000}"/>
    <cellStyle name="Currency0 3 3 24 7" xfId="18894" xr:uid="{00000000-0005-0000-0000-0000253E0000}"/>
    <cellStyle name="Currency0 3 3 25" xfId="4735" xr:uid="{00000000-0005-0000-0000-0000263E0000}"/>
    <cellStyle name="Currency0 3 3 25 2" xfId="19503" xr:uid="{00000000-0005-0000-0000-0000273E0000}"/>
    <cellStyle name="Currency0 3 3 26" xfId="4593" xr:uid="{00000000-0005-0000-0000-0000283E0000}"/>
    <cellStyle name="Currency0 3 3 26 2" xfId="19363" xr:uid="{00000000-0005-0000-0000-0000293E0000}"/>
    <cellStyle name="Currency0 3 3 27" xfId="4396" xr:uid="{00000000-0005-0000-0000-00002A3E0000}"/>
    <cellStyle name="Currency0 3 3 27 2" xfId="19166" xr:uid="{00000000-0005-0000-0000-00002B3E0000}"/>
    <cellStyle name="Currency0 3 3 28" xfId="4901" xr:uid="{00000000-0005-0000-0000-00002C3E0000}"/>
    <cellStyle name="Currency0 3 3 28 2" xfId="19661" xr:uid="{00000000-0005-0000-0000-00002D3E0000}"/>
    <cellStyle name="Currency0 3 3 29" xfId="4997" xr:uid="{00000000-0005-0000-0000-00002E3E0000}"/>
    <cellStyle name="Currency0 3 3 29 2" xfId="19757" xr:uid="{00000000-0005-0000-0000-00002F3E0000}"/>
    <cellStyle name="Currency0 3 3 3" xfId="462" xr:uid="{00000000-0005-0000-0000-0000303E0000}"/>
    <cellStyle name="Currency0 3 3 3 2" xfId="15259" xr:uid="{00000000-0005-0000-0000-0000313E0000}"/>
    <cellStyle name="Currency0 3 3 30" xfId="5264" xr:uid="{00000000-0005-0000-0000-0000323E0000}"/>
    <cellStyle name="Currency0 3 3 30 2" xfId="20024" xr:uid="{00000000-0005-0000-0000-0000333E0000}"/>
    <cellStyle name="Currency0 3 3 31" xfId="5437" xr:uid="{00000000-0005-0000-0000-0000343E0000}"/>
    <cellStyle name="Currency0 3 3 31 2" xfId="20191" xr:uid="{00000000-0005-0000-0000-0000353E0000}"/>
    <cellStyle name="Currency0 3 3 32" xfId="14902" xr:uid="{00000000-0005-0000-0000-0000363E0000}"/>
    <cellStyle name="Currency0 3 3 4" xfId="638" xr:uid="{00000000-0005-0000-0000-0000373E0000}"/>
    <cellStyle name="Currency0 3 3 4 2" xfId="15435" xr:uid="{00000000-0005-0000-0000-0000383E0000}"/>
    <cellStyle name="Currency0 3 3 5" xfId="814" xr:uid="{00000000-0005-0000-0000-0000393E0000}"/>
    <cellStyle name="Currency0 3 3 5 2" xfId="15611" xr:uid="{00000000-0005-0000-0000-00003A3E0000}"/>
    <cellStyle name="Currency0 3 3 6" xfId="990" xr:uid="{00000000-0005-0000-0000-00003B3E0000}"/>
    <cellStyle name="Currency0 3 3 6 2" xfId="15787" xr:uid="{00000000-0005-0000-0000-00003C3E0000}"/>
    <cellStyle name="Currency0 3 3 7" xfId="1166" xr:uid="{00000000-0005-0000-0000-00003D3E0000}"/>
    <cellStyle name="Currency0 3 3 7 2" xfId="15963" xr:uid="{00000000-0005-0000-0000-00003E3E0000}"/>
    <cellStyle name="Currency0 3 3 8" xfId="1342" xr:uid="{00000000-0005-0000-0000-00003F3E0000}"/>
    <cellStyle name="Currency0 3 3 8 2" xfId="16139" xr:uid="{00000000-0005-0000-0000-0000403E0000}"/>
    <cellStyle name="Currency0 3 3 9" xfId="1518" xr:uid="{00000000-0005-0000-0000-0000413E0000}"/>
    <cellStyle name="Currency0 3 3 9 2" xfId="16315" xr:uid="{00000000-0005-0000-0000-0000423E0000}"/>
    <cellStyle name="Currency0 3 30" xfId="4485" xr:uid="{00000000-0005-0000-0000-0000433E0000}"/>
    <cellStyle name="Currency0 3 30 2" xfId="19255" xr:uid="{00000000-0005-0000-0000-0000443E0000}"/>
    <cellStyle name="Currency0 3 31" xfId="4899" xr:uid="{00000000-0005-0000-0000-0000453E0000}"/>
    <cellStyle name="Currency0 3 31 2" xfId="19659" xr:uid="{00000000-0005-0000-0000-0000463E0000}"/>
    <cellStyle name="Currency0 3 32" xfId="5059" xr:uid="{00000000-0005-0000-0000-0000473E0000}"/>
    <cellStyle name="Currency0 3 32 2" xfId="19819" xr:uid="{00000000-0005-0000-0000-0000483E0000}"/>
    <cellStyle name="Currency0 3 33" xfId="4981" xr:uid="{00000000-0005-0000-0000-0000493E0000}"/>
    <cellStyle name="Currency0 3 33 2" xfId="19741" xr:uid="{00000000-0005-0000-0000-00004A3E0000}"/>
    <cellStyle name="Currency0 3 34" xfId="5435" xr:uid="{00000000-0005-0000-0000-00004B3E0000}"/>
    <cellStyle name="Currency0 3 34 2" xfId="20189" xr:uid="{00000000-0005-0000-0000-00004C3E0000}"/>
    <cellStyle name="Currency0 3 35" xfId="14900" xr:uid="{00000000-0005-0000-0000-00004D3E0000}"/>
    <cellStyle name="Currency0 3 4" xfId="174" xr:uid="{00000000-0005-0000-0000-00004E3E0000}"/>
    <cellStyle name="Currency0 3 4 10" xfId="1764" xr:uid="{00000000-0005-0000-0000-00004F3E0000}"/>
    <cellStyle name="Currency0 3 4 10 2" xfId="16561" xr:uid="{00000000-0005-0000-0000-0000503E0000}"/>
    <cellStyle name="Currency0 3 4 11" xfId="1938" xr:uid="{00000000-0005-0000-0000-0000513E0000}"/>
    <cellStyle name="Currency0 3 4 11 2" xfId="16735" xr:uid="{00000000-0005-0000-0000-0000523E0000}"/>
    <cellStyle name="Currency0 3 4 12" xfId="2110" xr:uid="{00000000-0005-0000-0000-0000533E0000}"/>
    <cellStyle name="Currency0 3 4 12 2" xfId="16907" xr:uid="{00000000-0005-0000-0000-0000543E0000}"/>
    <cellStyle name="Currency0 3 4 13" xfId="2296" xr:uid="{00000000-0005-0000-0000-0000553E0000}"/>
    <cellStyle name="Currency0 3 4 13 2" xfId="8748" xr:uid="{00000000-0005-0000-0000-0000563E0000}"/>
    <cellStyle name="Currency0 3 4 13 2 2" xfId="23487" xr:uid="{00000000-0005-0000-0000-0000573E0000}"/>
    <cellStyle name="Currency0 3 4 13 3" xfId="6680" xr:uid="{00000000-0005-0000-0000-0000583E0000}"/>
    <cellStyle name="Currency0 3 4 13 3 2" xfId="21429" xr:uid="{00000000-0005-0000-0000-0000593E0000}"/>
    <cellStyle name="Currency0 3 4 13 4" xfId="8858" xr:uid="{00000000-0005-0000-0000-00005A3E0000}"/>
    <cellStyle name="Currency0 3 4 13 4 2" xfId="23596" xr:uid="{00000000-0005-0000-0000-00005B3E0000}"/>
    <cellStyle name="Currency0 3 4 13 5" xfId="7409" xr:uid="{00000000-0005-0000-0000-00005C3E0000}"/>
    <cellStyle name="Currency0 3 4 13 5 2" xfId="22153" xr:uid="{00000000-0005-0000-0000-00005D3E0000}"/>
    <cellStyle name="Currency0 3 4 13 6" xfId="8963" xr:uid="{00000000-0005-0000-0000-00005E3E0000}"/>
    <cellStyle name="Currency0 3 4 13 6 2" xfId="23700" xr:uid="{00000000-0005-0000-0000-00005F3E0000}"/>
    <cellStyle name="Currency0 3 4 13 7" xfId="17086" xr:uid="{00000000-0005-0000-0000-0000603E0000}"/>
    <cellStyle name="Currency0 3 4 14" xfId="2632" xr:uid="{00000000-0005-0000-0000-0000613E0000}"/>
    <cellStyle name="Currency0 3 4 14 2" xfId="7764" xr:uid="{00000000-0005-0000-0000-0000623E0000}"/>
    <cellStyle name="Currency0 3 4 14 2 2" xfId="22504" xr:uid="{00000000-0005-0000-0000-0000633E0000}"/>
    <cellStyle name="Currency0 3 4 14 3" xfId="8612" xr:uid="{00000000-0005-0000-0000-0000643E0000}"/>
    <cellStyle name="Currency0 3 4 14 3 2" xfId="23351" xr:uid="{00000000-0005-0000-0000-0000653E0000}"/>
    <cellStyle name="Currency0 3 4 14 4" xfId="9059" xr:uid="{00000000-0005-0000-0000-0000663E0000}"/>
    <cellStyle name="Currency0 3 4 14 4 2" xfId="23796" xr:uid="{00000000-0005-0000-0000-0000673E0000}"/>
    <cellStyle name="Currency0 3 4 14 5" xfId="8947" xr:uid="{00000000-0005-0000-0000-0000683E0000}"/>
    <cellStyle name="Currency0 3 4 14 5 2" xfId="23684" xr:uid="{00000000-0005-0000-0000-0000693E0000}"/>
    <cellStyle name="Currency0 3 4 14 6" xfId="7157" xr:uid="{00000000-0005-0000-0000-00006A3E0000}"/>
    <cellStyle name="Currency0 3 4 14 6 2" xfId="21903" xr:uid="{00000000-0005-0000-0000-00006B3E0000}"/>
    <cellStyle name="Currency0 3 4 14 7" xfId="17420" xr:uid="{00000000-0005-0000-0000-00006C3E0000}"/>
    <cellStyle name="Currency0 3 4 15" xfId="2652" xr:uid="{00000000-0005-0000-0000-00006D3E0000}"/>
    <cellStyle name="Currency0 3 4 15 2" xfId="17438" xr:uid="{00000000-0005-0000-0000-00006E3E0000}"/>
    <cellStyle name="Currency0 3 4 16" xfId="3222" xr:uid="{00000000-0005-0000-0000-00006F3E0000}"/>
    <cellStyle name="Currency0 3 4 16 2" xfId="18004" xr:uid="{00000000-0005-0000-0000-0000703E0000}"/>
    <cellStyle name="Currency0 3 4 17" xfId="3553" xr:uid="{00000000-0005-0000-0000-0000713E0000}"/>
    <cellStyle name="Currency0 3 4 17 2" xfId="18334" xr:uid="{00000000-0005-0000-0000-0000723E0000}"/>
    <cellStyle name="Currency0 3 4 18" xfId="3009" xr:uid="{00000000-0005-0000-0000-0000733E0000}"/>
    <cellStyle name="Currency0 3 4 18 2" xfId="17791" xr:uid="{00000000-0005-0000-0000-0000743E0000}"/>
    <cellStyle name="Currency0 3 4 19" xfId="3807" xr:uid="{00000000-0005-0000-0000-0000753E0000}"/>
    <cellStyle name="Currency0 3 4 19 2" xfId="18585" xr:uid="{00000000-0005-0000-0000-0000763E0000}"/>
    <cellStyle name="Currency0 3 4 2" xfId="357" xr:uid="{00000000-0005-0000-0000-0000773E0000}"/>
    <cellStyle name="Currency0 3 4 2 2" xfId="15154" xr:uid="{00000000-0005-0000-0000-0000783E0000}"/>
    <cellStyle name="Currency0 3 4 20" xfId="3858" xr:uid="{00000000-0005-0000-0000-0000793E0000}"/>
    <cellStyle name="Currency0 3 4 20 2" xfId="18634" xr:uid="{00000000-0005-0000-0000-00007A3E0000}"/>
    <cellStyle name="Currency0 3 4 21" xfId="3884" xr:uid="{00000000-0005-0000-0000-00007B3E0000}"/>
    <cellStyle name="Currency0 3 4 21 2" xfId="6630" xr:uid="{00000000-0005-0000-0000-00007C3E0000}"/>
    <cellStyle name="Currency0 3 4 21 2 2" xfId="21379" xr:uid="{00000000-0005-0000-0000-00007D3E0000}"/>
    <cellStyle name="Currency0 3 4 21 3" xfId="8805" xr:uid="{00000000-0005-0000-0000-00007E3E0000}"/>
    <cellStyle name="Currency0 3 4 21 3 2" xfId="23543" xr:uid="{00000000-0005-0000-0000-00007F3E0000}"/>
    <cellStyle name="Currency0 3 4 21 4" xfId="8707" xr:uid="{00000000-0005-0000-0000-0000803E0000}"/>
    <cellStyle name="Currency0 3 4 21 4 2" xfId="23446" xr:uid="{00000000-0005-0000-0000-0000813E0000}"/>
    <cellStyle name="Currency0 3 4 21 5" xfId="8986" xr:uid="{00000000-0005-0000-0000-0000823E0000}"/>
    <cellStyle name="Currency0 3 4 21 5 2" xfId="23723" xr:uid="{00000000-0005-0000-0000-0000833E0000}"/>
    <cellStyle name="Currency0 3 4 21 6" xfId="7147" xr:uid="{00000000-0005-0000-0000-0000843E0000}"/>
    <cellStyle name="Currency0 3 4 21 6 2" xfId="21893" xr:uid="{00000000-0005-0000-0000-0000853E0000}"/>
    <cellStyle name="Currency0 3 4 21 7" xfId="18658" xr:uid="{00000000-0005-0000-0000-0000863E0000}"/>
    <cellStyle name="Currency0 3 4 22" xfId="3905" xr:uid="{00000000-0005-0000-0000-0000873E0000}"/>
    <cellStyle name="Currency0 3 4 22 2" xfId="7798" xr:uid="{00000000-0005-0000-0000-0000883E0000}"/>
    <cellStyle name="Currency0 3 4 22 2 2" xfId="22538" xr:uid="{00000000-0005-0000-0000-0000893E0000}"/>
    <cellStyle name="Currency0 3 4 22 3" xfId="8917" xr:uid="{00000000-0005-0000-0000-00008A3E0000}"/>
    <cellStyle name="Currency0 3 4 22 3 2" xfId="23654" xr:uid="{00000000-0005-0000-0000-00008B3E0000}"/>
    <cellStyle name="Currency0 3 4 22 4" xfId="9105" xr:uid="{00000000-0005-0000-0000-00008C3E0000}"/>
    <cellStyle name="Currency0 3 4 22 4 2" xfId="23842" xr:uid="{00000000-0005-0000-0000-00008D3E0000}"/>
    <cellStyle name="Currency0 3 4 22 5" xfId="8285" xr:uid="{00000000-0005-0000-0000-00008E3E0000}"/>
    <cellStyle name="Currency0 3 4 22 5 2" xfId="23025" xr:uid="{00000000-0005-0000-0000-00008F3E0000}"/>
    <cellStyle name="Currency0 3 4 22 6" xfId="6623" xr:uid="{00000000-0005-0000-0000-0000903E0000}"/>
    <cellStyle name="Currency0 3 4 22 6 2" xfId="21372" xr:uid="{00000000-0005-0000-0000-0000913E0000}"/>
    <cellStyle name="Currency0 3 4 22 7" xfId="18677" xr:uid="{00000000-0005-0000-0000-0000923E0000}"/>
    <cellStyle name="Currency0 3 4 23" xfId="4079" xr:uid="{00000000-0005-0000-0000-0000933E0000}"/>
    <cellStyle name="Currency0 3 4 23 2" xfId="7010" xr:uid="{00000000-0005-0000-0000-0000943E0000}"/>
    <cellStyle name="Currency0 3 4 23 2 2" xfId="21756" xr:uid="{00000000-0005-0000-0000-0000953E0000}"/>
    <cellStyle name="Currency0 3 4 23 3" xfId="9026" xr:uid="{00000000-0005-0000-0000-0000963E0000}"/>
    <cellStyle name="Currency0 3 4 23 3 2" xfId="23763" xr:uid="{00000000-0005-0000-0000-0000973E0000}"/>
    <cellStyle name="Currency0 3 4 23 4" xfId="8131" xr:uid="{00000000-0005-0000-0000-0000983E0000}"/>
    <cellStyle name="Currency0 3 4 23 4 2" xfId="22871" xr:uid="{00000000-0005-0000-0000-0000993E0000}"/>
    <cellStyle name="Currency0 3 4 23 5" xfId="7416" xr:uid="{00000000-0005-0000-0000-00009A3E0000}"/>
    <cellStyle name="Currency0 3 4 23 5 2" xfId="22160" xr:uid="{00000000-0005-0000-0000-00009B3E0000}"/>
    <cellStyle name="Currency0 3 4 23 6" xfId="7350" xr:uid="{00000000-0005-0000-0000-00009C3E0000}"/>
    <cellStyle name="Currency0 3 4 23 6 2" xfId="22094" xr:uid="{00000000-0005-0000-0000-00009D3E0000}"/>
    <cellStyle name="Currency0 3 4 23 7" xfId="18849" xr:uid="{00000000-0005-0000-0000-00009E3E0000}"/>
    <cellStyle name="Currency0 3 4 24" xfId="4464" xr:uid="{00000000-0005-0000-0000-00009F3E0000}"/>
    <cellStyle name="Currency0 3 4 24 2" xfId="7295" xr:uid="{00000000-0005-0000-0000-0000A03E0000}"/>
    <cellStyle name="Currency0 3 4 24 2 2" xfId="22041" xr:uid="{00000000-0005-0000-0000-0000A13E0000}"/>
    <cellStyle name="Currency0 3 4 24 3" xfId="9144" xr:uid="{00000000-0005-0000-0000-0000A23E0000}"/>
    <cellStyle name="Currency0 3 4 24 3 2" xfId="23881" xr:uid="{00000000-0005-0000-0000-0000A33E0000}"/>
    <cellStyle name="Currency0 3 4 24 4" xfId="9248" xr:uid="{00000000-0005-0000-0000-0000A43E0000}"/>
    <cellStyle name="Currency0 3 4 24 4 2" xfId="23985" xr:uid="{00000000-0005-0000-0000-0000A53E0000}"/>
    <cellStyle name="Currency0 3 4 24 5" xfId="9349" xr:uid="{00000000-0005-0000-0000-0000A63E0000}"/>
    <cellStyle name="Currency0 3 4 24 5 2" xfId="24085" xr:uid="{00000000-0005-0000-0000-0000A73E0000}"/>
    <cellStyle name="Currency0 3 4 24 6" xfId="9436" xr:uid="{00000000-0005-0000-0000-0000A83E0000}"/>
    <cellStyle name="Currency0 3 4 24 6 2" xfId="24172" xr:uid="{00000000-0005-0000-0000-0000A93E0000}"/>
    <cellStyle name="Currency0 3 4 24 7" xfId="19234" xr:uid="{00000000-0005-0000-0000-0000AA3E0000}"/>
    <cellStyle name="Currency0 3 4 25" xfId="4496" xr:uid="{00000000-0005-0000-0000-0000AB3E0000}"/>
    <cellStyle name="Currency0 3 4 25 2" xfId="19266" xr:uid="{00000000-0005-0000-0000-0000AC3E0000}"/>
    <cellStyle name="Currency0 3 4 26" xfId="4777" xr:uid="{00000000-0005-0000-0000-0000AD3E0000}"/>
    <cellStyle name="Currency0 3 4 26 2" xfId="19541" xr:uid="{00000000-0005-0000-0000-0000AE3E0000}"/>
    <cellStyle name="Currency0 3 4 27" xfId="4797" xr:uid="{00000000-0005-0000-0000-0000AF3E0000}"/>
    <cellStyle name="Currency0 3 4 27 2" xfId="19559" xr:uid="{00000000-0005-0000-0000-0000B03E0000}"/>
    <cellStyle name="Currency0 3 4 28" xfId="4971" xr:uid="{00000000-0005-0000-0000-0000B13E0000}"/>
    <cellStyle name="Currency0 3 4 28 2" xfId="19731" xr:uid="{00000000-0005-0000-0000-0000B23E0000}"/>
    <cellStyle name="Currency0 3 4 29" xfId="5187" xr:uid="{00000000-0005-0000-0000-0000B33E0000}"/>
    <cellStyle name="Currency0 3 4 29 2" xfId="19947" xr:uid="{00000000-0005-0000-0000-0000B43E0000}"/>
    <cellStyle name="Currency0 3 4 3" xfId="533" xr:uid="{00000000-0005-0000-0000-0000B53E0000}"/>
    <cellStyle name="Currency0 3 4 3 2" xfId="15330" xr:uid="{00000000-0005-0000-0000-0000B63E0000}"/>
    <cellStyle name="Currency0 3 4 30" xfId="5331" xr:uid="{00000000-0005-0000-0000-0000B73E0000}"/>
    <cellStyle name="Currency0 3 4 30 2" xfId="20087" xr:uid="{00000000-0005-0000-0000-0000B83E0000}"/>
    <cellStyle name="Currency0 3 4 31" xfId="5507" xr:uid="{00000000-0005-0000-0000-0000B93E0000}"/>
    <cellStyle name="Currency0 3 4 31 2" xfId="20261" xr:uid="{00000000-0005-0000-0000-0000BA3E0000}"/>
    <cellStyle name="Currency0 3 4 32" xfId="14971" xr:uid="{00000000-0005-0000-0000-0000BB3E0000}"/>
    <cellStyle name="Currency0 3 4 4" xfId="709" xr:uid="{00000000-0005-0000-0000-0000BC3E0000}"/>
    <cellStyle name="Currency0 3 4 4 2" xfId="15506" xr:uid="{00000000-0005-0000-0000-0000BD3E0000}"/>
    <cellStyle name="Currency0 3 4 5" xfId="885" xr:uid="{00000000-0005-0000-0000-0000BE3E0000}"/>
    <cellStyle name="Currency0 3 4 5 2" xfId="15682" xr:uid="{00000000-0005-0000-0000-0000BF3E0000}"/>
    <cellStyle name="Currency0 3 4 6" xfId="1061" xr:uid="{00000000-0005-0000-0000-0000C03E0000}"/>
    <cellStyle name="Currency0 3 4 6 2" xfId="15858" xr:uid="{00000000-0005-0000-0000-0000C13E0000}"/>
    <cellStyle name="Currency0 3 4 7" xfId="1237" xr:uid="{00000000-0005-0000-0000-0000C23E0000}"/>
    <cellStyle name="Currency0 3 4 7 2" xfId="16034" xr:uid="{00000000-0005-0000-0000-0000C33E0000}"/>
    <cellStyle name="Currency0 3 4 8" xfId="1413" xr:uid="{00000000-0005-0000-0000-0000C43E0000}"/>
    <cellStyle name="Currency0 3 4 8 2" xfId="16210" xr:uid="{00000000-0005-0000-0000-0000C53E0000}"/>
    <cellStyle name="Currency0 3 4 9" xfId="1589" xr:uid="{00000000-0005-0000-0000-0000C63E0000}"/>
    <cellStyle name="Currency0 3 4 9 2" xfId="16386" xr:uid="{00000000-0005-0000-0000-0000C73E0000}"/>
    <cellStyle name="Currency0 3 5" xfId="284" xr:uid="{00000000-0005-0000-0000-0000C83E0000}"/>
    <cellStyle name="Currency0 3 5 2" xfId="6515" xr:uid="{00000000-0005-0000-0000-0000C93E0000}"/>
    <cellStyle name="Currency0 3 5 2 2" xfId="9297" xr:uid="{00000000-0005-0000-0000-0000CA3E0000}"/>
    <cellStyle name="Currency0 3 5 2 2 2" xfId="24033" xr:uid="{00000000-0005-0000-0000-0000CB3E0000}"/>
    <cellStyle name="Currency0 3 5 2 3" xfId="10359" xr:uid="{00000000-0005-0000-0000-0000CC3E0000}"/>
    <cellStyle name="Currency0 3 5 2 3 2" xfId="25095" xr:uid="{00000000-0005-0000-0000-0000CD3E0000}"/>
    <cellStyle name="Currency0 3 5 2 4" xfId="10968" xr:uid="{00000000-0005-0000-0000-0000CE3E0000}"/>
    <cellStyle name="Currency0 3 5 2 4 2" xfId="25704" xr:uid="{00000000-0005-0000-0000-0000CF3E0000}"/>
    <cellStyle name="Currency0 3 5 2 5" xfId="10213" xr:uid="{00000000-0005-0000-0000-0000D03E0000}"/>
    <cellStyle name="Currency0 3 5 2 5 2" xfId="24949" xr:uid="{00000000-0005-0000-0000-0000D13E0000}"/>
    <cellStyle name="Currency0 3 5 2 6" xfId="11642" xr:uid="{00000000-0005-0000-0000-0000D23E0000}"/>
    <cellStyle name="Currency0 3 5 2 6 2" xfId="26378" xr:uid="{00000000-0005-0000-0000-0000D33E0000}"/>
    <cellStyle name="Currency0 3 5 2 7" xfId="9908" xr:uid="{00000000-0005-0000-0000-0000D43E0000}"/>
    <cellStyle name="Currency0 3 5 2 7 2" xfId="24644" xr:uid="{00000000-0005-0000-0000-0000D53E0000}"/>
    <cellStyle name="Currency0 3 5 2 8" xfId="21264" xr:uid="{00000000-0005-0000-0000-0000D63E0000}"/>
    <cellStyle name="Currency0 3 5 3" xfId="7198" xr:uid="{00000000-0005-0000-0000-0000D73E0000}"/>
    <cellStyle name="Currency0 3 5 3 2" xfId="7642" xr:uid="{00000000-0005-0000-0000-0000D83E0000}"/>
    <cellStyle name="Currency0 3 5 3 2 2" xfId="22383" xr:uid="{00000000-0005-0000-0000-0000D93E0000}"/>
    <cellStyle name="Currency0 3 5 3 3" xfId="10551" xr:uid="{00000000-0005-0000-0000-0000DA3E0000}"/>
    <cellStyle name="Currency0 3 5 3 3 2" xfId="25287" xr:uid="{00000000-0005-0000-0000-0000DB3E0000}"/>
    <cellStyle name="Currency0 3 5 3 4" xfId="11063" xr:uid="{00000000-0005-0000-0000-0000DC3E0000}"/>
    <cellStyle name="Currency0 3 5 3 4 2" xfId="25799" xr:uid="{00000000-0005-0000-0000-0000DD3E0000}"/>
    <cellStyle name="Currency0 3 5 3 5" xfId="11061" xr:uid="{00000000-0005-0000-0000-0000DE3E0000}"/>
    <cellStyle name="Currency0 3 5 3 5 2" xfId="25797" xr:uid="{00000000-0005-0000-0000-0000DF3E0000}"/>
    <cellStyle name="Currency0 3 5 3 6" xfId="11430" xr:uid="{00000000-0005-0000-0000-0000E03E0000}"/>
    <cellStyle name="Currency0 3 5 3 6 2" xfId="26166" xr:uid="{00000000-0005-0000-0000-0000E13E0000}"/>
    <cellStyle name="Currency0 3 5 3 7" xfId="10710" xr:uid="{00000000-0005-0000-0000-0000E23E0000}"/>
    <cellStyle name="Currency0 3 5 3 7 2" xfId="25446" xr:uid="{00000000-0005-0000-0000-0000E33E0000}"/>
    <cellStyle name="Currency0 3 5 3 8" xfId="21944" xr:uid="{00000000-0005-0000-0000-0000E43E0000}"/>
    <cellStyle name="Currency0 3 5 4" xfId="8641" xr:uid="{00000000-0005-0000-0000-0000E53E0000}"/>
    <cellStyle name="Currency0 3 5 4 2" xfId="7057" xr:uid="{00000000-0005-0000-0000-0000E63E0000}"/>
    <cellStyle name="Currency0 3 5 4 2 2" xfId="21803" xr:uid="{00000000-0005-0000-0000-0000E73E0000}"/>
    <cellStyle name="Currency0 3 5 4 3" xfId="11089" xr:uid="{00000000-0005-0000-0000-0000E83E0000}"/>
    <cellStyle name="Currency0 3 5 4 3 2" xfId="25825" xr:uid="{00000000-0005-0000-0000-0000E93E0000}"/>
    <cellStyle name="Currency0 3 5 4 4" xfId="11635" xr:uid="{00000000-0005-0000-0000-0000EA3E0000}"/>
    <cellStyle name="Currency0 3 5 4 4 2" xfId="26371" xr:uid="{00000000-0005-0000-0000-0000EB3E0000}"/>
    <cellStyle name="Currency0 3 5 4 5" xfId="10805" xr:uid="{00000000-0005-0000-0000-0000EC3E0000}"/>
    <cellStyle name="Currency0 3 5 4 5 2" xfId="25541" xr:uid="{00000000-0005-0000-0000-0000ED3E0000}"/>
    <cellStyle name="Currency0 3 5 4 6" xfId="11611" xr:uid="{00000000-0005-0000-0000-0000EE3E0000}"/>
    <cellStyle name="Currency0 3 5 4 6 2" xfId="26347" xr:uid="{00000000-0005-0000-0000-0000EF3E0000}"/>
    <cellStyle name="Currency0 3 5 4 7" xfId="10247" xr:uid="{00000000-0005-0000-0000-0000F03E0000}"/>
    <cellStyle name="Currency0 3 5 4 7 2" xfId="24983" xr:uid="{00000000-0005-0000-0000-0000F13E0000}"/>
    <cellStyle name="Currency0 3 5 4 8" xfId="23380" xr:uid="{00000000-0005-0000-0000-0000F23E0000}"/>
    <cellStyle name="Currency0 3 5 5" xfId="8184" xr:uid="{00000000-0005-0000-0000-0000F33E0000}"/>
    <cellStyle name="Currency0 3 5 5 2" xfId="7063" xr:uid="{00000000-0005-0000-0000-0000F43E0000}"/>
    <cellStyle name="Currency0 3 5 5 2 2" xfId="21809" xr:uid="{00000000-0005-0000-0000-0000F53E0000}"/>
    <cellStyle name="Currency0 3 5 5 3" xfId="11293" xr:uid="{00000000-0005-0000-0000-0000F63E0000}"/>
    <cellStyle name="Currency0 3 5 5 3 2" xfId="26029" xr:uid="{00000000-0005-0000-0000-0000F73E0000}"/>
    <cellStyle name="Currency0 3 5 5 4" xfId="11835" xr:uid="{00000000-0005-0000-0000-0000F83E0000}"/>
    <cellStyle name="Currency0 3 5 5 4 2" xfId="26571" xr:uid="{00000000-0005-0000-0000-0000F93E0000}"/>
    <cellStyle name="Currency0 3 5 5 5" xfId="12338" xr:uid="{00000000-0005-0000-0000-0000FA3E0000}"/>
    <cellStyle name="Currency0 3 5 5 5 2" xfId="27074" xr:uid="{00000000-0005-0000-0000-0000FB3E0000}"/>
    <cellStyle name="Currency0 3 5 5 6" xfId="12805" xr:uid="{00000000-0005-0000-0000-0000FC3E0000}"/>
    <cellStyle name="Currency0 3 5 5 6 2" xfId="27541" xr:uid="{00000000-0005-0000-0000-0000FD3E0000}"/>
    <cellStyle name="Currency0 3 5 5 7" xfId="13241" xr:uid="{00000000-0005-0000-0000-0000FE3E0000}"/>
    <cellStyle name="Currency0 3 5 5 7 2" xfId="27977" xr:uid="{00000000-0005-0000-0000-0000FF3E0000}"/>
    <cellStyle name="Currency0 3 5 5 8" xfId="22924" xr:uid="{00000000-0005-0000-0000-0000003F0000}"/>
    <cellStyle name="Currency0 3 5 6" xfId="8400" xr:uid="{00000000-0005-0000-0000-0000013F0000}"/>
    <cellStyle name="Currency0 3 5 6 2" xfId="9295" xr:uid="{00000000-0005-0000-0000-0000023F0000}"/>
    <cellStyle name="Currency0 3 5 6 2 2" xfId="24031" xr:uid="{00000000-0005-0000-0000-0000033F0000}"/>
    <cellStyle name="Currency0 3 5 6 3" xfId="11481" xr:uid="{00000000-0005-0000-0000-0000043F0000}"/>
    <cellStyle name="Currency0 3 5 6 3 2" xfId="26217" xr:uid="{00000000-0005-0000-0000-0000053F0000}"/>
    <cellStyle name="Currency0 3 5 6 4" xfId="12016" xr:uid="{00000000-0005-0000-0000-0000063F0000}"/>
    <cellStyle name="Currency0 3 5 6 4 2" xfId="26752" xr:uid="{00000000-0005-0000-0000-0000073F0000}"/>
    <cellStyle name="Currency0 3 5 6 5" xfId="12504" xr:uid="{00000000-0005-0000-0000-0000083F0000}"/>
    <cellStyle name="Currency0 3 5 6 5 2" xfId="27240" xr:uid="{00000000-0005-0000-0000-0000093F0000}"/>
    <cellStyle name="Currency0 3 5 6 6" xfId="12957" xr:uid="{00000000-0005-0000-0000-00000A3F0000}"/>
    <cellStyle name="Currency0 3 5 6 6 2" xfId="27693" xr:uid="{00000000-0005-0000-0000-00000B3F0000}"/>
    <cellStyle name="Currency0 3 5 6 7" xfId="13375" xr:uid="{00000000-0005-0000-0000-00000C3F0000}"/>
    <cellStyle name="Currency0 3 5 6 7 2" xfId="28111" xr:uid="{00000000-0005-0000-0000-00000D3F0000}"/>
    <cellStyle name="Currency0 3 5 6 8" xfId="23139" xr:uid="{00000000-0005-0000-0000-00000E3F0000}"/>
    <cellStyle name="Currency0 3 5 7" xfId="6644" xr:uid="{00000000-0005-0000-0000-00000F3F0000}"/>
    <cellStyle name="Currency0 3 5 7 2" xfId="9481" xr:uid="{00000000-0005-0000-0000-0000103F0000}"/>
    <cellStyle name="Currency0 3 5 7 2 2" xfId="24217" xr:uid="{00000000-0005-0000-0000-0000113F0000}"/>
    <cellStyle name="Currency0 3 5 7 3" xfId="11675" xr:uid="{00000000-0005-0000-0000-0000123F0000}"/>
    <cellStyle name="Currency0 3 5 7 3 2" xfId="26411" xr:uid="{00000000-0005-0000-0000-0000133F0000}"/>
    <cellStyle name="Currency0 3 5 7 4" xfId="12191" xr:uid="{00000000-0005-0000-0000-0000143F0000}"/>
    <cellStyle name="Currency0 3 5 7 4 2" xfId="26927" xr:uid="{00000000-0005-0000-0000-0000153F0000}"/>
    <cellStyle name="Currency0 3 5 7 5" xfId="12664" xr:uid="{00000000-0005-0000-0000-0000163F0000}"/>
    <cellStyle name="Currency0 3 5 7 5 2" xfId="27400" xr:uid="{00000000-0005-0000-0000-0000173F0000}"/>
    <cellStyle name="Currency0 3 5 7 6" xfId="13106" xr:uid="{00000000-0005-0000-0000-0000183F0000}"/>
    <cellStyle name="Currency0 3 5 7 6 2" xfId="27842" xr:uid="{00000000-0005-0000-0000-0000193F0000}"/>
    <cellStyle name="Currency0 3 5 7 7" xfId="13509" xr:uid="{00000000-0005-0000-0000-00001A3F0000}"/>
    <cellStyle name="Currency0 3 5 7 7 2" xfId="28245" xr:uid="{00000000-0005-0000-0000-00001B3F0000}"/>
    <cellStyle name="Currency0 3 5 7 8" xfId="21393" xr:uid="{00000000-0005-0000-0000-00001C3F0000}"/>
    <cellStyle name="Currency0 3 5 8" xfId="15081" xr:uid="{00000000-0005-0000-0000-00001D3F0000}"/>
    <cellStyle name="Currency0 3 6" xfId="460" xr:uid="{00000000-0005-0000-0000-00001E3F0000}"/>
    <cellStyle name="Currency0 3 6 2" xfId="7386" xr:uid="{00000000-0005-0000-0000-00001F3F0000}"/>
    <cellStyle name="Currency0 3 6 2 2" xfId="7941" xr:uid="{00000000-0005-0000-0000-0000203F0000}"/>
    <cellStyle name="Currency0 3 6 2 2 2" xfId="22681" xr:uid="{00000000-0005-0000-0000-0000213F0000}"/>
    <cellStyle name="Currency0 3 6 2 3" xfId="10395" xr:uid="{00000000-0005-0000-0000-0000223F0000}"/>
    <cellStyle name="Currency0 3 6 2 3 2" xfId="25131" xr:uid="{00000000-0005-0000-0000-0000233F0000}"/>
    <cellStyle name="Currency0 3 6 2 4" xfId="11694" xr:uid="{00000000-0005-0000-0000-0000243F0000}"/>
    <cellStyle name="Currency0 3 6 2 4 2" xfId="26430" xr:uid="{00000000-0005-0000-0000-0000253F0000}"/>
    <cellStyle name="Currency0 3 6 2 5" xfId="10721" xr:uid="{00000000-0005-0000-0000-0000263F0000}"/>
    <cellStyle name="Currency0 3 6 2 5 2" xfId="25457" xr:uid="{00000000-0005-0000-0000-0000273F0000}"/>
    <cellStyle name="Currency0 3 6 2 6" xfId="9632" xr:uid="{00000000-0005-0000-0000-0000283F0000}"/>
    <cellStyle name="Currency0 3 6 2 6 2" xfId="24368" xr:uid="{00000000-0005-0000-0000-0000293F0000}"/>
    <cellStyle name="Currency0 3 6 2 7" xfId="10106" xr:uid="{00000000-0005-0000-0000-00002A3F0000}"/>
    <cellStyle name="Currency0 3 6 2 7 2" xfId="24842" xr:uid="{00000000-0005-0000-0000-00002B3F0000}"/>
    <cellStyle name="Currency0 3 6 2 8" xfId="22130" xr:uid="{00000000-0005-0000-0000-00002C3F0000}"/>
    <cellStyle name="Currency0 3 6 3" xfId="7863" xr:uid="{00000000-0005-0000-0000-00002D3F0000}"/>
    <cellStyle name="Currency0 3 6 3 2" xfId="6738" xr:uid="{00000000-0005-0000-0000-00002E3F0000}"/>
    <cellStyle name="Currency0 3 6 3 2 2" xfId="21487" xr:uid="{00000000-0005-0000-0000-00002F3F0000}"/>
    <cellStyle name="Currency0 3 6 3 3" xfId="10592" xr:uid="{00000000-0005-0000-0000-0000303F0000}"/>
    <cellStyle name="Currency0 3 6 3 3 2" xfId="25328" xr:uid="{00000000-0005-0000-0000-0000313F0000}"/>
    <cellStyle name="Currency0 3 6 3 4" xfId="9682" xr:uid="{00000000-0005-0000-0000-0000323F0000}"/>
    <cellStyle name="Currency0 3 6 3 4 2" xfId="24418" xr:uid="{00000000-0005-0000-0000-0000333F0000}"/>
    <cellStyle name="Currency0 3 6 3 5" xfId="10016" xr:uid="{00000000-0005-0000-0000-0000343F0000}"/>
    <cellStyle name="Currency0 3 6 3 5 2" xfId="24752" xr:uid="{00000000-0005-0000-0000-0000353F0000}"/>
    <cellStyle name="Currency0 3 6 3 6" xfId="10689" xr:uid="{00000000-0005-0000-0000-0000363F0000}"/>
    <cellStyle name="Currency0 3 6 3 6 2" xfId="25425" xr:uid="{00000000-0005-0000-0000-0000373F0000}"/>
    <cellStyle name="Currency0 3 6 3 7" xfId="10572" xr:uid="{00000000-0005-0000-0000-0000383F0000}"/>
    <cellStyle name="Currency0 3 6 3 7 2" xfId="25308" xr:uid="{00000000-0005-0000-0000-0000393F0000}"/>
    <cellStyle name="Currency0 3 6 3 8" xfId="22603" xr:uid="{00000000-0005-0000-0000-00003A3F0000}"/>
    <cellStyle name="Currency0 3 6 4" xfId="8535" xr:uid="{00000000-0005-0000-0000-00003B3F0000}"/>
    <cellStyle name="Currency0 3 6 4 2" xfId="7298" xr:uid="{00000000-0005-0000-0000-00003C3F0000}"/>
    <cellStyle name="Currency0 3 6 4 2 2" xfId="22044" xr:uid="{00000000-0005-0000-0000-00003D3F0000}"/>
    <cellStyle name="Currency0 3 6 4 3" xfId="11127" xr:uid="{00000000-0005-0000-0000-00003E3F0000}"/>
    <cellStyle name="Currency0 3 6 4 3 2" xfId="25863" xr:uid="{00000000-0005-0000-0000-00003F3F0000}"/>
    <cellStyle name="Currency0 3 6 4 4" xfId="11244" xr:uid="{00000000-0005-0000-0000-0000403F0000}"/>
    <cellStyle name="Currency0 3 6 4 4 2" xfId="25980" xr:uid="{00000000-0005-0000-0000-0000413F0000}"/>
    <cellStyle name="Currency0 3 6 4 5" xfId="10884" xr:uid="{00000000-0005-0000-0000-0000423F0000}"/>
    <cellStyle name="Currency0 3 6 4 5 2" xfId="25620" xr:uid="{00000000-0005-0000-0000-0000433F0000}"/>
    <cellStyle name="Currency0 3 6 4 6" xfId="10315" xr:uid="{00000000-0005-0000-0000-0000443F0000}"/>
    <cellStyle name="Currency0 3 6 4 6 2" xfId="25051" xr:uid="{00000000-0005-0000-0000-0000453F0000}"/>
    <cellStyle name="Currency0 3 6 4 7" xfId="9827" xr:uid="{00000000-0005-0000-0000-0000463F0000}"/>
    <cellStyle name="Currency0 3 6 4 7 2" xfId="24563" xr:uid="{00000000-0005-0000-0000-0000473F0000}"/>
    <cellStyle name="Currency0 3 6 4 8" xfId="23274" xr:uid="{00000000-0005-0000-0000-0000483F0000}"/>
    <cellStyle name="Currency0 3 6 5" xfId="6876" xr:uid="{00000000-0005-0000-0000-0000493F0000}"/>
    <cellStyle name="Currency0 3 6 5 2" xfId="7170" xr:uid="{00000000-0005-0000-0000-00004A3F0000}"/>
    <cellStyle name="Currency0 3 6 5 2 2" xfId="21916" xr:uid="{00000000-0005-0000-0000-00004B3F0000}"/>
    <cellStyle name="Currency0 3 6 5 3" xfId="11334" xr:uid="{00000000-0005-0000-0000-00004C3F0000}"/>
    <cellStyle name="Currency0 3 6 5 3 2" xfId="26070" xr:uid="{00000000-0005-0000-0000-00004D3F0000}"/>
    <cellStyle name="Currency0 3 6 5 4" xfId="11873" xr:uid="{00000000-0005-0000-0000-00004E3F0000}"/>
    <cellStyle name="Currency0 3 6 5 4 2" xfId="26609" xr:uid="{00000000-0005-0000-0000-00004F3F0000}"/>
    <cellStyle name="Currency0 3 6 5 5" xfId="12374" xr:uid="{00000000-0005-0000-0000-0000503F0000}"/>
    <cellStyle name="Currency0 3 6 5 5 2" xfId="27110" xr:uid="{00000000-0005-0000-0000-0000513F0000}"/>
    <cellStyle name="Currency0 3 6 5 6" xfId="12839" xr:uid="{00000000-0005-0000-0000-0000523F0000}"/>
    <cellStyle name="Currency0 3 6 5 6 2" xfId="27575" xr:uid="{00000000-0005-0000-0000-0000533F0000}"/>
    <cellStyle name="Currency0 3 6 5 7" xfId="13271" xr:uid="{00000000-0005-0000-0000-0000543F0000}"/>
    <cellStyle name="Currency0 3 6 5 7 2" xfId="28007" xr:uid="{00000000-0005-0000-0000-0000553F0000}"/>
    <cellStyle name="Currency0 3 6 5 8" xfId="21625" xr:uid="{00000000-0005-0000-0000-0000563F0000}"/>
    <cellStyle name="Currency0 3 6 6" xfId="8238" xr:uid="{00000000-0005-0000-0000-0000573F0000}"/>
    <cellStyle name="Currency0 3 6 6 2" xfId="6537" xr:uid="{00000000-0005-0000-0000-0000583F0000}"/>
    <cellStyle name="Currency0 3 6 6 2 2" xfId="21286" xr:uid="{00000000-0005-0000-0000-0000593F0000}"/>
    <cellStyle name="Currency0 3 6 6 3" xfId="11517" xr:uid="{00000000-0005-0000-0000-00005A3F0000}"/>
    <cellStyle name="Currency0 3 6 6 3 2" xfId="26253" xr:uid="{00000000-0005-0000-0000-00005B3F0000}"/>
    <cellStyle name="Currency0 3 6 6 4" xfId="12052" xr:uid="{00000000-0005-0000-0000-00005C3F0000}"/>
    <cellStyle name="Currency0 3 6 6 4 2" xfId="26788" xr:uid="{00000000-0005-0000-0000-00005D3F0000}"/>
    <cellStyle name="Currency0 3 6 6 5" xfId="12538" xr:uid="{00000000-0005-0000-0000-00005E3F0000}"/>
    <cellStyle name="Currency0 3 6 6 5 2" xfId="27274" xr:uid="{00000000-0005-0000-0000-00005F3F0000}"/>
    <cellStyle name="Currency0 3 6 6 6" xfId="12991" xr:uid="{00000000-0005-0000-0000-0000603F0000}"/>
    <cellStyle name="Currency0 3 6 6 6 2" xfId="27727" xr:uid="{00000000-0005-0000-0000-0000613F0000}"/>
    <cellStyle name="Currency0 3 6 6 7" xfId="13405" xr:uid="{00000000-0005-0000-0000-0000623F0000}"/>
    <cellStyle name="Currency0 3 6 6 7 2" xfId="28141" xr:uid="{00000000-0005-0000-0000-0000633F0000}"/>
    <cellStyle name="Currency0 3 6 6 8" xfId="22978" xr:uid="{00000000-0005-0000-0000-0000643F0000}"/>
    <cellStyle name="Currency0 3 6 7" xfId="7947" xr:uid="{00000000-0005-0000-0000-0000653F0000}"/>
    <cellStyle name="Currency0 3 6 7 2" xfId="9511" xr:uid="{00000000-0005-0000-0000-0000663F0000}"/>
    <cellStyle name="Currency0 3 6 7 2 2" xfId="24247" xr:uid="{00000000-0005-0000-0000-0000673F0000}"/>
    <cellStyle name="Currency0 3 6 7 3" xfId="11714" xr:uid="{00000000-0005-0000-0000-0000683F0000}"/>
    <cellStyle name="Currency0 3 6 7 3 2" xfId="26450" xr:uid="{00000000-0005-0000-0000-0000693F0000}"/>
    <cellStyle name="Currency0 3 6 7 4" xfId="12226" xr:uid="{00000000-0005-0000-0000-00006A3F0000}"/>
    <cellStyle name="Currency0 3 6 7 4 2" xfId="26962" xr:uid="{00000000-0005-0000-0000-00006B3F0000}"/>
    <cellStyle name="Currency0 3 6 7 5" xfId="12697" xr:uid="{00000000-0005-0000-0000-00006C3F0000}"/>
    <cellStyle name="Currency0 3 6 7 5 2" xfId="27433" xr:uid="{00000000-0005-0000-0000-00006D3F0000}"/>
    <cellStyle name="Currency0 3 6 7 6" xfId="13139" xr:uid="{00000000-0005-0000-0000-00006E3F0000}"/>
    <cellStyle name="Currency0 3 6 7 6 2" xfId="27875" xr:uid="{00000000-0005-0000-0000-00006F3F0000}"/>
    <cellStyle name="Currency0 3 6 7 7" xfId="13539" xr:uid="{00000000-0005-0000-0000-0000703F0000}"/>
    <cellStyle name="Currency0 3 6 7 7 2" xfId="28275" xr:uid="{00000000-0005-0000-0000-0000713F0000}"/>
    <cellStyle name="Currency0 3 6 7 8" xfId="22687" xr:uid="{00000000-0005-0000-0000-0000723F0000}"/>
    <cellStyle name="Currency0 3 6 8" xfId="15257" xr:uid="{00000000-0005-0000-0000-0000733F0000}"/>
    <cellStyle name="Currency0 3 7" xfId="636" xr:uid="{00000000-0005-0000-0000-0000743F0000}"/>
    <cellStyle name="Currency0 3 7 2" xfId="8345" xr:uid="{00000000-0005-0000-0000-0000753F0000}"/>
    <cellStyle name="Currency0 3 7 2 2" xfId="7974" xr:uid="{00000000-0005-0000-0000-0000763F0000}"/>
    <cellStyle name="Currency0 3 7 2 2 2" xfId="22714" xr:uid="{00000000-0005-0000-0000-0000773F0000}"/>
    <cellStyle name="Currency0 3 7 2 3" xfId="10352" xr:uid="{00000000-0005-0000-0000-0000783F0000}"/>
    <cellStyle name="Currency0 3 7 2 3 2" xfId="25088" xr:uid="{00000000-0005-0000-0000-0000793F0000}"/>
    <cellStyle name="Currency0 3 7 2 4" xfId="9896" xr:uid="{00000000-0005-0000-0000-00007A3F0000}"/>
    <cellStyle name="Currency0 3 7 2 4 2" xfId="24632" xr:uid="{00000000-0005-0000-0000-00007B3F0000}"/>
    <cellStyle name="Currency0 3 7 2 5" xfId="9842" xr:uid="{00000000-0005-0000-0000-00007C3F0000}"/>
    <cellStyle name="Currency0 3 7 2 5 2" xfId="24578" xr:uid="{00000000-0005-0000-0000-00007D3F0000}"/>
    <cellStyle name="Currency0 3 7 2 6" xfId="11965" xr:uid="{00000000-0005-0000-0000-00007E3F0000}"/>
    <cellStyle name="Currency0 3 7 2 6 2" xfId="26701" xr:uid="{00000000-0005-0000-0000-00007F3F0000}"/>
    <cellStyle name="Currency0 3 7 2 7" xfId="12460" xr:uid="{00000000-0005-0000-0000-0000803F0000}"/>
    <cellStyle name="Currency0 3 7 2 7 2" xfId="27196" xr:uid="{00000000-0005-0000-0000-0000813F0000}"/>
    <cellStyle name="Currency0 3 7 2 8" xfId="23085" xr:uid="{00000000-0005-0000-0000-0000823F0000}"/>
    <cellStyle name="Currency0 3 7 3" xfId="7084" xr:uid="{00000000-0005-0000-0000-0000833F0000}"/>
    <cellStyle name="Currency0 3 7 3 2" xfId="9368" xr:uid="{00000000-0005-0000-0000-0000843F0000}"/>
    <cellStyle name="Currency0 3 7 3 2 2" xfId="24104" xr:uid="{00000000-0005-0000-0000-0000853F0000}"/>
    <cellStyle name="Currency0 3 7 3 3" xfId="10543" xr:uid="{00000000-0005-0000-0000-0000863F0000}"/>
    <cellStyle name="Currency0 3 7 3 3 2" xfId="25279" xr:uid="{00000000-0005-0000-0000-0000873F0000}"/>
    <cellStyle name="Currency0 3 7 3 4" xfId="10022" xr:uid="{00000000-0005-0000-0000-0000883F0000}"/>
    <cellStyle name="Currency0 3 7 3 4 2" xfId="24758" xr:uid="{00000000-0005-0000-0000-0000893F0000}"/>
    <cellStyle name="Currency0 3 7 3 5" xfId="10978" xr:uid="{00000000-0005-0000-0000-00008A3F0000}"/>
    <cellStyle name="Currency0 3 7 3 5 2" xfId="25714" xr:uid="{00000000-0005-0000-0000-00008B3F0000}"/>
    <cellStyle name="Currency0 3 7 3 6" xfId="10195" xr:uid="{00000000-0005-0000-0000-00008C3F0000}"/>
    <cellStyle name="Currency0 3 7 3 6 2" xfId="24931" xr:uid="{00000000-0005-0000-0000-00008D3F0000}"/>
    <cellStyle name="Currency0 3 7 3 7" xfId="10919" xr:uid="{00000000-0005-0000-0000-00008E3F0000}"/>
    <cellStyle name="Currency0 3 7 3 7 2" xfId="25655" xr:uid="{00000000-0005-0000-0000-00008F3F0000}"/>
    <cellStyle name="Currency0 3 7 3 8" xfId="21830" xr:uid="{00000000-0005-0000-0000-0000903F0000}"/>
    <cellStyle name="Currency0 3 7 4" xfId="6890" xr:uid="{00000000-0005-0000-0000-0000913F0000}"/>
    <cellStyle name="Currency0 3 7 4 2" xfId="9329" xr:uid="{00000000-0005-0000-0000-0000923F0000}"/>
    <cellStyle name="Currency0 3 7 4 2 2" xfId="24065" xr:uid="{00000000-0005-0000-0000-0000933F0000}"/>
    <cellStyle name="Currency0 3 7 4 3" xfId="11081" xr:uid="{00000000-0005-0000-0000-0000943F0000}"/>
    <cellStyle name="Currency0 3 7 4 3 2" xfId="25817" xr:uid="{00000000-0005-0000-0000-0000953F0000}"/>
    <cellStyle name="Currency0 3 7 4 4" xfId="10124" xr:uid="{00000000-0005-0000-0000-0000963F0000}"/>
    <cellStyle name="Currency0 3 7 4 4 2" xfId="24860" xr:uid="{00000000-0005-0000-0000-0000973F0000}"/>
    <cellStyle name="Currency0 3 7 4 5" xfId="9883" xr:uid="{00000000-0005-0000-0000-0000983F0000}"/>
    <cellStyle name="Currency0 3 7 4 5 2" xfId="24619" xr:uid="{00000000-0005-0000-0000-0000993F0000}"/>
    <cellStyle name="Currency0 3 7 4 6" xfId="11225" xr:uid="{00000000-0005-0000-0000-00009A3F0000}"/>
    <cellStyle name="Currency0 3 7 4 6 2" xfId="25961" xr:uid="{00000000-0005-0000-0000-00009B3F0000}"/>
    <cellStyle name="Currency0 3 7 4 7" xfId="9780" xr:uid="{00000000-0005-0000-0000-00009C3F0000}"/>
    <cellStyle name="Currency0 3 7 4 7 2" xfId="24516" xr:uid="{00000000-0005-0000-0000-00009D3F0000}"/>
    <cellStyle name="Currency0 3 7 4 8" xfId="21639" xr:uid="{00000000-0005-0000-0000-00009E3F0000}"/>
    <cellStyle name="Currency0 3 7 5" xfId="7302" xr:uid="{00000000-0005-0000-0000-00009F3F0000}"/>
    <cellStyle name="Currency0 3 7 5 2" xfId="6622" xr:uid="{00000000-0005-0000-0000-0000A03F0000}"/>
    <cellStyle name="Currency0 3 7 5 2 2" xfId="21371" xr:uid="{00000000-0005-0000-0000-0000A13F0000}"/>
    <cellStyle name="Currency0 3 7 5 3" xfId="11285" xr:uid="{00000000-0005-0000-0000-0000A23F0000}"/>
    <cellStyle name="Currency0 3 7 5 3 2" xfId="26021" xr:uid="{00000000-0005-0000-0000-0000A33F0000}"/>
    <cellStyle name="Currency0 3 7 5 4" xfId="11828" xr:uid="{00000000-0005-0000-0000-0000A43F0000}"/>
    <cellStyle name="Currency0 3 7 5 4 2" xfId="26564" xr:uid="{00000000-0005-0000-0000-0000A53F0000}"/>
    <cellStyle name="Currency0 3 7 5 5" xfId="12331" xr:uid="{00000000-0005-0000-0000-0000A63F0000}"/>
    <cellStyle name="Currency0 3 7 5 5 2" xfId="27067" xr:uid="{00000000-0005-0000-0000-0000A73F0000}"/>
    <cellStyle name="Currency0 3 7 5 6" xfId="12799" xr:uid="{00000000-0005-0000-0000-0000A83F0000}"/>
    <cellStyle name="Currency0 3 7 5 6 2" xfId="27535" xr:uid="{00000000-0005-0000-0000-0000A93F0000}"/>
    <cellStyle name="Currency0 3 7 5 7" xfId="13235" xr:uid="{00000000-0005-0000-0000-0000AA3F0000}"/>
    <cellStyle name="Currency0 3 7 5 7 2" xfId="27971" xr:uid="{00000000-0005-0000-0000-0000AB3F0000}"/>
    <cellStyle name="Currency0 3 7 5 8" xfId="22047" xr:uid="{00000000-0005-0000-0000-0000AC3F0000}"/>
    <cellStyle name="Currency0 3 7 6" xfId="8378" xr:uid="{00000000-0005-0000-0000-0000AD3F0000}"/>
    <cellStyle name="Currency0 3 7 6 2" xfId="9312" xr:uid="{00000000-0005-0000-0000-0000AE3F0000}"/>
    <cellStyle name="Currency0 3 7 6 2 2" xfId="24048" xr:uid="{00000000-0005-0000-0000-0000AF3F0000}"/>
    <cellStyle name="Currency0 3 7 6 3" xfId="11474" xr:uid="{00000000-0005-0000-0000-0000B03F0000}"/>
    <cellStyle name="Currency0 3 7 6 3 2" xfId="26210" xr:uid="{00000000-0005-0000-0000-0000B13F0000}"/>
    <cellStyle name="Currency0 3 7 6 4" xfId="12010" xr:uid="{00000000-0005-0000-0000-0000B23F0000}"/>
    <cellStyle name="Currency0 3 7 6 4 2" xfId="26746" xr:uid="{00000000-0005-0000-0000-0000B33F0000}"/>
    <cellStyle name="Currency0 3 7 6 5" xfId="12498" xr:uid="{00000000-0005-0000-0000-0000B43F0000}"/>
    <cellStyle name="Currency0 3 7 6 5 2" xfId="27234" xr:uid="{00000000-0005-0000-0000-0000B53F0000}"/>
    <cellStyle name="Currency0 3 7 6 6" xfId="12951" xr:uid="{00000000-0005-0000-0000-0000B63F0000}"/>
    <cellStyle name="Currency0 3 7 6 6 2" xfId="27687" xr:uid="{00000000-0005-0000-0000-0000B73F0000}"/>
    <cellStyle name="Currency0 3 7 6 7" xfId="13369" xr:uid="{00000000-0005-0000-0000-0000B83F0000}"/>
    <cellStyle name="Currency0 3 7 6 7 2" xfId="28105" xr:uid="{00000000-0005-0000-0000-0000B93F0000}"/>
    <cellStyle name="Currency0 3 7 6 8" xfId="23118" xr:uid="{00000000-0005-0000-0000-0000BA3F0000}"/>
    <cellStyle name="Currency0 3 7 7" xfId="8394" xr:uid="{00000000-0005-0000-0000-0000BB3F0000}"/>
    <cellStyle name="Currency0 3 7 7 2" xfId="9475" xr:uid="{00000000-0005-0000-0000-0000BC3F0000}"/>
    <cellStyle name="Currency0 3 7 7 2 2" xfId="24211" xr:uid="{00000000-0005-0000-0000-0000BD3F0000}"/>
    <cellStyle name="Currency0 3 7 7 3" xfId="11668" xr:uid="{00000000-0005-0000-0000-0000BE3F0000}"/>
    <cellStyle name="Currency0 3 7 7 3 2" xfId="26404" xr:uid="{00000000-0005-0000-0000-0000BF3F0000}"/>
    <cellStyle name="Currency0 3 7 7 4" xfId="12184" xr:uid="{00000000-0005-0000-0000-0000C03F0000}"/>
    <cellStyle name="Currency0 3 7 7 4 2" xfId="26920" xr:uid="{00000000-0005-0000-0000-0000C13F0000}"/>
    <cellStyle name="Currency0 3 7 7 5" xfId="12658" xr:uid="{00000000-0005-0000-0000-0000C23F0000}"/>
    <cellStyle name="Currency0 3 7 7 5 2" xfId="27394" xr:uid="{00000000-0005-0000-0000-0000C33F0000}"/>
    <cellStyle name="Currency0 3 7 7 6" xfId="13100" xr:uid="{00000000-0005-0000-0000-0000C43F0000}"/>
    <cellStyle name="Currency0 3 7 7 6 2" xfId="27836" xr:uid="{00000000-0005-0000-0000-0000C53F0000}"/>
    <cellStyle name="Currency0 3 7 7 7" xfId="13503" xr:uid="{00000000-0005-0000-0000-0000C63F0000}"/>
    <cellStyle name="Currency0 3 7 7 7 2" xfId="28239" xr:uid="{00000000-0005-0000-0000-0000C73F0000}"/>
    <cellStyle name="Currency0 3 7 7 8" xfId="23133" xr:uid="{00000000-0005-0000-0000-0000C83F0000}"/>
    <cellStyle name="Currency0 3 7 8" xfId="15433" xr:uid="{00000000-0005-0000-0000-0000C93F0000}"/>
    <cellStyle name="Currency0 3 8" xfId="812" xr:uid="{00000000-0005-0000-0000-0000CA3F0000}"/>
    <cellStyle name="Currency0 3 8 2" xfId="8587" xr:uid="{00000000-0005-0000-0000-0000CB3F0000}"/>
    <cellStyle name="Currency0 3 8 2 2" xfId="7821" xr:uid="{00000000-0005-0000-0000-0000CC3F0000}"/>
    <cellStyle name="Currency0 3 8 2 2 2" xfId="22561" xr:uid="{00000000-0005-0000-0000-0000CD3F0000}"/>
    <cellStyle name="Currency0 3 8 2 3" xfId="10400" xr:uid="{00000000-0005-0000-0000-0000CE3F0000}"/>
    <cellStyle name="Currency0 3 8 2 3 2" xfId="25136" xr:uid="{00000000-0005-0000-0000-0000CF3F0000}"/>
    <cellStyle name="Currency0 3 8 2 4" xfId="10789" xr:uid="{00000000-0005-0000-0000-0000D03F0000}"/>
    <cellStyle name="Currency0 3 8 2 4 2" xfId="25525" xr:uid="{00000000-0005-0000-0000-0000D13F0000}"/>
    <cellStyle name="Currency0 3 8 2 5" xfId="10490" xr:uid="{00000000-0005-0000-0000-0000D23F0000}"/>
    <cellStyle name="Currency0 3 8 2 5 2" xfId="25226" xr:uid="{00000000-0005-0000-0000-0000D33F0000}"/>
    <cellStyle name="Currency0 3 8 2 6" xfId="9875" xr:uid="{00000000-0005-0000-0000-0000D43F0000}"/>
    <cellStyle name="Currency0 3 8 2 6 2" xfId="24611" xr:uid="{00000000-0005-0000-0000-0000D53F0000}"/>
    <cellStyle name="Currency0 3 8 2 7" xfId="9709" xr:uid="{00000000-0005-0000-0000-0000D63F0000}"/>
    <cellStyle name="Currency0 3 8 2 7 2" xfId="24445" xr:uid="{00000000-0005-0000-0000-0000D73F0000}"/>
    <cellStyle name="Currency0 3 8 2 8" xfId="23326" xr:uid="{00000000-0005-0000-0000-0000D83F0000}"/>
    <cellStyle name="Currency0 3 8 3" xfId="7565" xr:uid="{00000000-0005-0000-0000-0000D93F0000}"/>
    <cellStyle name="Currency0 3 8 3 2" xfId="8853" xr:uid="{00000000-0005-0000-0000-0000DA3F0000}"/>
    <cellStyle name="Currency0 3 8 3 2 2" xfId="23591" xr:uid="{00000000-0005-0000-0000-0000DB3F0000}"/>
    <cellStyle name="Currency0 3 8 3 3" xfId="10598" xr:uid="{00000000-0005-0000-0000-0000DC3F0000}"/>
    <cellStyle name="Currency0 3 8 3 3 2" xfId="25334" xr:uid="{00000000-0005-0000-0000-0000DD3F0000}"/>
    <cellStyle name="Currency0 3 8 3 4" xfId="10199" xr:uid="{00000000-0005-0000-0000-0000DE3F0000}"/>
    <cellStyle name="Currency0 3 8 3 4 2" xfId="24935" xr:uid="{00000000-0005-0000-0000-0000DF3F0000}"/>
    <cellStyle name="Currency0 3 8 3 5" xfId="10481" xr:uid="{00000000-0005-0000-0000-0000E03F0000}"/>
    <cellStyle name="Currency0 3 8 3 5 2" xfId="25217" xr:uid="{00000000-0005-0000-0000-0000E13F0000}"/>
    <cellStyle name="Currency0 3 8 3 6" xfId="9762" xr:uid="{00000000-0005-0000-0000-0000E23F0000}"/>
    <cellStyle name="Currency0 3 8 3 6 2" xfId="24498" xr:uid="{00000000-0005-0000-0000-0000E33F0000}"/>
    <cellStyle name="Currency0 3 8 3 7" xfId="10745" xr:uid="{00000000-0005-0000-0000-0000E43F0000}"/>
    <cellStyle name="Currency0 3 8 3 7 2" xfId="25481" xr:uid="{00000000-0005-0000-0000-0000E53F0000}"/>
    <cellStyle name="Currency0 3 8 3 8" xfId="22306" xr:uid="{00000000-0005-0000-0000-0000E63F0000}"/>
    <cellStyle name="Currency0 3 8 4" xfId="8028" xr:uid="{00000000-0005-0000-0000-0000E73F0000}"/>
    <cellStyle name="Currency0 3 8 4 2" xfId="8349" xr:uid="{00000000-0005-0000-0000-0000E83F0000}"/>
    <cellStyle name="Currency0 3 8 4 2 2" xfId="23089" xr:uid="{00000000-0005-0000-0000-0000E93F0000}"/>
    <cellStyle name="Currency0 3 8 4 3" xfId="11131" xr:uid="{00000000-0005-0000-0000-0000EA3F0000}"/>
    <cellStyle name="Currency0 3 8 4 3 2" xfId="25867" xr:uid="{00000000-0005-0000-0000-0000EB3F0000}"/>
    <cellStyle name="Currency0 3 8 4 4" xfId="10507" xr:uid="{00000000-0005-0000-0000-0000EC3F0000}"/>
    <cellStyle name="Currency0 3 8 4 4 2" xfId="25243" xr:uid="{00000000-0005-0000-0000-0000ED3F0000}"/>
    <cellStyle name="Currency0 3 8 4 5" xfId="10214" xr:uid="{00000000-0005-0000-0000-0000EE3F0000}"/>
    <cellStyle name="Currency0 3 8 4 5 2" xfId="24950" xr:uid="{00000000-0005-0000-0000-0000EF3F0000}"/>
    <cellStyle name="Currency0 3 8 4 6" xfId="11055" xr:uid="{00000000-0005-0000-0000-0000F03F0000}"/>
    <cellStyle name="Currency0 3 8 4 6 2" xfId="25791" xr:uid="{00000000-0005-0000-0000-0000F13F0000}"/>
    <cellStyle name="Currency0 3 8 4 7" xfId="10078" xr:uid="{00000000-0005-0000-0000-0000F23F0000}"/>
    <cellStyle name="Currency0 3 8 4 7 2" xfId="24814" xr:uid="{00000000-0005-0000-0000-0000F33F0000}"/>
    <cellStyle name="Currency0 3 8 4 8" xfId="22768" xr:uid="{00000000-0005-0000-0000-0000F43F0000}"/>
    <cellStyle name="Currency0 3 8 5" xfId="7224" xr:uid="{00000000-0005-0000-0000-0000F53F0000}"/>
    <cellStyle name="Currency0 3 8 5 2" xfId="8214" xr:uid="{00000000-0005-0000-0000-0000F63F0000}"/>
    <cellStyle name="Currency0 3 8 5 2 2" xfId="22954" xr:uid="{00000000-0005-0000-0000-0000F73F0000}"/>
    <cellStyle name="Currency0 3 8 5 3" xfId="11339" xr:uid="{00000000-0005-0000-0000-0000F83F0000}"/>
    <cellStyle name="Currency0 3 8 5 3 2" xfId="26075" xr:uid="{00000000-0005-0000-0000-0000F93F0000}"/>
    <cellStyle name="Currency0 3 8 5 4" xfId="11879" xr:uid="{00000000-0005-0000-0000-0000FA3F0000}"/>
    <cellStyle name="Currency0 3 8 5 4 2" xfId="26615" xr:uid="{00000000-0005-0000-0000-0000FB3F0000}"/>
    <cellStyle name="Currency0 3 8 5 5" xfId="12379" xr:uid="{00000000-0005-0000-0000-0000FC3F0000}"/>
    <cellStyle name="Currency0 3 8 5 5 2" xfId="27115" xr:uid="{00000000-0005-0000-0000-0000FD3F0000}"/>
    <cellStyle name="Currency0 3 8 5 6" xfId="12843" xr:uid="{00000000-0005-0000-0000-0000FE3F0000}"/>
    <cellStyle name="Currency0 3 8 5 6 2" xfId="27579" xr:uid="{00000000-0005-0000-0000-0000FF3F0000}"/>
    <cellStyle name="Currency0 3 8 5 7" xfId="13275" xr:uid="{00000000-0005-0000-0000-000000400000}"/>
    <cellStyle name="Currency0 3 8 5 7 2" xfId="28011" xr:uid="{00000000-0005-0000-0000-000001400000}"/>
    <cellStyle name="Currency0 3 8 5 8" xfId="21970" xr:uid="{00000000-0005-0000-0000-000002400000}"/>
    <cellStyle name="Currency0 3 8 6" xfId="7339" xr:uid="{00000000-0005-0000-0000-000003400000}"/>
    <cellStyle name="Currency0 3 8 6 2" xfId="7226" xr:uid="{00000000-0005-0000-0000-000004400000}"/>
    <cellStyle name="Currency0 3 8 6 2 2" xfId="21972" xr:uid="{00000000-0005-0000-0000-000005400000}"/>
    <cellStyle name="Currency0 3 8 6 3" xfId="11522" xr:uid="{00000000-0005-0000-0000-000006400000}"/>
    <cellStyle name="Currency0 3 8 6 3 2" xfId="26258" xr:uid="{00000000-0005-0000-0000-000007400000}"/>
    <cellStyle name="Currency0 3 8 6 4" xfId="12058" xr:uid="{00000000-0005-0000-0000-000008400000}"/>
    <cellStyle name="Currency0 3 8 6 4 2" xfId="26794" xr:uid="{00000000-0005-0000-0000-000009400000}"/>
    <cellStyle name="Currency0 3 8 6 5" xfId="12543" xr:uid="{00000000-0005-0000-0000-00000A400000}"/>
    <cellStyle name="Currency0 3 8 6 5 2" xfId="27279" xr:uid="{00000000-0005-0000-0000-00000B400000}"/>
    <cellStyle name="Currency0 3 8 6 6" xfId="12995" xr:uid="{00000000-0005-0000-0000-00000C400000}"/>
    <cellStyle name="Currency0 3 8 6 6 2" xfId="27731" xr:uid="{00000000-0005-0000-0000-00000D400000}"/>
    <cellStyle name="Currency0 3 8 6 7" xfId="13409" xr:uid="{00000000-0005-0000-0000-00000E400000}"/>
    <cellStyle name="Currency0 3 8 6 7 2" xfId="28145" xr:uid="{00000000-0005-0000-0000-00000F400000}"/>
    <cellStyle name="Currency0 3 8 6 8" xfId="22083" xr:uid="{00000000-0005-0000-0000-000010400000}"/>
    <cellStyle name="Currency0 3 8 7" xfId="7212" xr:uid="{00000000-0005-0000-0000-000011400000}"/>
    <cellStyle name="Currency0 3 8 7 2" xfId="9515" xr:uid="{00000000-0005-0000-0000-000012400000}"/>
    <cellStyle name="Currency0 3 8 7 2 2" xfId="24251" xr:uid="{00000000-0005-0000-0000-000013400000}"/>
    <cellStyle name="Currency0 3 8 7 3" xfId="11718" xr:uid="{00000000-0005-0000-0000-000014400000}"/>
    <cellStyle name="Currency0 3 8 7 3 2" xfId="26454" xr:uid="{00000000-0005-0000-0000-000015400000}"/>
    <cellStyle name="Currency0 3 8 7 4" xfId="12232" xr:uid="{00000000-0005-0000-0000-000016400000}"/>
    <cellStyle name="Currency0 3 8 7 4 2" xfId="26968" xr:uid="{00000000-0005-0000-0000-000017400000}"/>
    <cellStyle name="Currency0 3 8 7 5" xfId="12703" xr:uid="{00000000-0005-0000-0000-000018400000}"/>
    <cellStyle name="Currency0 3 8 7 5 2" xfId="27439" xr:uid="{00000000-0005-0000-0000-000019400000}"/>
    <cellStyle name="Currency0 3 8 7 6" xfId="13143" xr:uid="{00000000-0005-0000-0000-00001A400000}"/>
    <cellStyle name="Currency0 3 8 7 6 2" xfId="27879" xr:uid="{00000000-0005-0000-0000-00001B400000}"/>
    <cellStyle name="Currency0 3 8 7 7" xfId="13543" xr:uid="{00000000-0005-0000-0000-00001C400000}"/>
    <cellStyle name="Currency0 3 8 7 7 2" xfId="28279" xr:uid="{00000000-0005-0000-0000-00001D400000}"/>
    <cellStyle name="Currency0 3 8 7 8" xfId="21958" xr:uid="{00000000-0005-0000-0000-00001E400000}"/>
    <cellStyle name="Currency0 3 8 8" xfId="15609" xr:uid="{00000000-0005-0000-0000-00001F400000}"/>
    <cellStyle name="Currency0 3 9" xfId="988" xr:uid="{00000000-0005-0000-0000-000020400000}"/>
    <cellStyle name="Currency0 3 9 2" xfId="7670" xr:uid="{00000000-0005-0000-0000-000021400000}"/>
    <cellStyle name="Currency0 3 9 2 2" xfId="9322" xr:uid="{00000000-0005-0000-0000-000022400000}"/>
    <cellStyle name="Currency0 3 9 2 2 2" xfId="24058" xr:uid="{00000000-0005-0000-0000-000023400000}"/>
    <cellStyle name="Currency0 3 9 2 3" xfId="10348" xr:uid="{00000000-0005-0000-0000-000024400000}"/>
    <cellStyle name="Currency0 3 9 2 3 2" xfId="25084" xr:uid="{00000000-0005-0000-0000-000025400000}"/>
    <cellStyle name="Currency0 3 9 2 4" xfId="9864" xr:uid="{00000000-0005-0000-0000-000026400000}"/>
    <cellStyle name="Currency0 3 9 2 4 2" xfId="24600" xr:uid="{00000000-0005-0000-0000-000027400000}"/>
    <cellStyle name="Currency0 3 9 2 5" xfId="10225" xr:uid="{00000000-0005-0000-0000-000028400000}"/>
    <cellStyle name="Currency0 3 9 2 5 2" xfId="24961" xr:uid="{00000000-0005-0000-0000-000029400000}"/>
    <cellStyle name="Currency0 3 9 2 6" xfId="9637" xr:uid="{00000000-0005-0000-0000-00002A400000}"/>
    <cellStyle name="Currency0 3 9 2 6 2" xfId="24373" xr:uid="{00000000-0005-0000-0000-00002B400000}"/>
    <cellStyle name="Currency0 3 9 2 7" xfId="10221" xr:uid="{00000000-0005-0000-0000-00002C400000}"/>
    <cellStyle name="Currency0 3 9 2 7 2" xfId="24957" xr:uid="{00000000-0005-0000-0000-00002D400000}"/>
    <cellStyle name="Currency0 3 9 2 8" xfId="22410" xr:uid="{00000000-0005-0000-0000-00002E400000}"/>
    <cellStyle name="Currency0 3 9 3" xfId="7401" xr:uid="{00000000-0005-0000-0000-00002F400000}"/>
    <cellStyle name="Currency0 3 9 3 2" xfId="7285" xr:uid="{00000000-0005-0000-0000-000030400000}"/>
    <cellStyle name="Currency0 3 9 3 2 2" xfId="22031" xr:uid="{00000000-0005-0000-0000-000031400000}"/>
    <cellStyle name="Currency0 3 9 3 3" xfId="10539" xr:uid="{00000000-0005-0000-0000-000032400000}"/>
    <cellStyle name="Currency0 3 9 3 3 2" xfId="25275" xr:uid="{00000000-0005-0000-0000-000033400000}"/>
    <cellStyle name="Currency0 3 9 3 4" xfId="9795" xr:uid="{00000000-0005-0000-0000-000034400000}"/>
    <cellStyle name="Currency0 3 9 3 4 2" xfId="24531" xr:uid="{00000000-0005-0000-0000-000035400000}"/>
    <cellStyle name="Currency0 3 9 3 5" xfId="10102" xr:uid="{00000000-0005-0000-0000-000036400000}"/>
    <cellStyle name="Currency0 3 9 3 5 2" xfId="24838" xr:uid="{00000000-0005-0000-0000-000037400000}"/>
    <cellStyle name="Currency0 3 9 3 6" xfId="10938" xr:uid="{00000000-0005-0000-0000-000038400000}"/>
    <cellStyle name="Currency0 3 9 3 6 2" xfId="25674" xr:uid="{00000000-0005-0000-0000-000039400000}"/>
    <cellStyle name="Currency0 3 9 3 7" xfId="10206" xr:uid="{00000000-0005-0000-0000-00003A400000}"/>
    <cellStyle name="Currency0 3 9 3 7 2" xfId="24942" xr:uid="{00000000-0005-0000-0000-00003B400000}"/>
    <cellStyle name="Currency0 3 9 3 8" xfId="22145" xr:uid="{00000000-0005-0000-0000-00003C400000}"/>
    <cellStyle name="Currency0 3 9 4" xfId="6797" xr:uid="{00000000-0005-0000-0000-00003D400000}"/>
    <cellStyle name="Currency0 3 9 4 2" xfId="8760" xr:uid="{00000000-0005-0000-0000-00003E400000}"/>
    <cellStyle name="Currency0 3 9 4 2 2" xfId="23499" xr:uid="{00000000-0005-0000-0000-00003F400000}"/>
    <cellStyle name="Currency0 3 9 4 3" xfId="11076" xr:uid="{00000000-0005-0000-0000-000040400000}"/>
    <cellStyle name="Currency0 3 9 4 3 2" xfId="25812" xr:uid="{00000000-0005-0000-0000-000041400000}"/>
    <cellStyle name="Currency0 3 9 4 4" xfId="10860" xr:uid="{00000000-0005-0000-0000-000042400000}"/>
    <cellStyle name="Currency0 3 9 4 4 2" xfId="25596" xr:uid="{00000000-0005-0000-0000-000043400000}"/>
    <cellStyle name="Currency0 3 9 4 5" xfId="10026" xr:uid="{00000000-0005-0000-0000-000044400000}"/>
    <cellStyle name="Currency0 3 9 4 5 2" xfId="24762" xr:uid="{00000000-0005-0000-0000-000045400000}"/>
    <cellStyle name="Currency0 3 9 4 6" xfId="10012" xr:uid="{00000000-0005-0000-0000-000046400000}"/>
    <cellStyle name="Currency0 3 9 4 6 2" xfId="24748" xr:uid="{00000000-0005-0000-0000-000047400000}"/>
    <cellStyle name="Currency0 3 9 4 7" xfId="10305" xr:uid="{00000000-0005-0000-0000-000048400000}"/>
    <cellStyle name="Currency0 3 9 4 7 2" xfId="25041" xr:uid="{00000000-0005-0000-0000-000049400000}"/>
    <cellStyle name="Currency0 3 9 4 8" xfId="21546" xr:uid="{00000000-0005-0000-0000-00004A400000}"/>
    <cellStyle name="Currency0 3 9 5" xfId="8298" xr:uid="{00000000-0005-0000-0000-00004B400000}"/>
    <cellStyle name="Currency0 3 9 5 2" xfId="7195" xr:uid="{00000000-0005-0000-0000-00004C400000}"/>
    <cellStyle name="Currency0 3 9 5 2 2" xfId="21941" xr:uid="{00000000-0005-0000-0000-00004D400000}"/>
    <cellStyle name="Currency0 3 9 5 3" xfId="11279" xr:uid="{00000000-0005-0000-0000-00004E400000}"/>
    <cellStyle name="Currency0 3 9 5 3 2" xfId="26015" xr:uid="{00000000-0005-0000-0000-00004F400000}"/>
    <cellStyle name="Currency0 3 9 5 4" xfId="11823" xr:uid="{00000000-0005-0000-0000-000050400000}"/>
    <cellStyle name="Currency0 3 9 5 4 2" xfId="26559" xr:uid="{00000000-0005-0000-0000-000051400000}"/>
    <cellStyle name="Currency0 3 9 5 5" xfId="12327" xr:uid="{00000000-0005-0000-0000-000052400000}"/>
    <cellStyle name="Currency0 3 9 5 5 2" xfId="27063" xr:uid="{00000000-0005-0000-0000-000053400000}"/>
    <cellStyle name="Currency0 3 9 5 6" xfId="12795" xr:uid="{00000000-0005-0000-0000-000054400000}"/>
    <cellStyle name="Currency0 3 9 5 6 2" xfId="27531" xr:uid="{00000000-0005-0000-0000-000055400000}"/>
    <cellStyle name="Currency0 3 9 5 7" xfId="13231" xr:uid="{00000000-0005-0000-0000-000056400000}"/>
    <cellStyle name="Currency0 3 9 5 7 2" xfId="27967" xr:uid="{00000000-0005-0000-0000-000057400000}"/>
    <cellStyle name="Currency0 3 9 5 8" xfId="23038" xr:uid="{00000000-0005-0000-0000-000058400000}"/>
    <cellStyle name="Currency0 3 9 6" xfId="6847" xr:uid="{00000000-0005-0000-0000-000059400000}"/>
    <cellStyle name="Currency0 3 9 6 2" xfId="9141" xr:uid="{00000000-0005-0000-0000-00005A400000}"/>
    <cellStyle name="Currency0 3 9 6 2 2" xfId="23878" xr:uid="{00000000-0005-0000-0000-00005B400000}"/>
    <cellStyle name="Currency0 3 9 6 3" xfId="11468" xr:uid="{00000000-0005-0000-0000-00005C400000}"/>
    <cellStyle name="Currency0 3 9 6 3 2" xfId="26204" xr:uid="{00000000-0005-0000-0000-00005D400000}"/>
    <cellStyle name="Currency0 3 9 6 4" xfId="12004" xr:uid="{00000000-0005-0000-0000-00005E400000}"/>
    <cellStyle name="Currency0 3 9 6 4 2" xfId="26740" xr:uid="{00000000-0005-0000-0000-00005F400000}"/>
    <cellStyle name="Currency0 3 9 6 5" xfId="12493" xr:uid="{00000000-0005-0000-0000-000060400000}"/>
    <cellStyle name="Currency0 3 9 6 5 2" xfId="27229" xr:uid="{00000000-0005-0000-0000-000061400000}"/>
    <cellStyle name="Currency0 3 9 6 6" xfId="12947" xr:uid="{00000000-0005-0000-0000-000062400000}"/>
    <cellStyle name="Currency0 3 9 6 6 2" xfId="27683" xr:uid="{00000000-0005-0000-0000-000063400000}"/>
    <cellStyle name="Currency0 3 9 6 7" xfId="13365" xr:uid="{00000000-0005-0000-0000-000064400000}"/>
    <cellStyle name="Currency0 3 9 6 7 2" xfId="28101" xr:uid="{00000000-0005-0000-0000-000065400000}"/>
    <cellStyle name="Currency0 3 9 6 8" xfId="21596" xr:uid="{00000000-0005-0000-0000-000066400000}"/>
    <cellStyle name="Currency0 3 9 7" xfId="8568" xr:uid="{00000000-0005-0000-0000-000067400000}"/>
    <cellStyle name="Currency0 3 9 7 2" xfId="9471" xr:uid="{00000000-0005-0000-0000-000068400000}"/>
    <cellStyle name="Currency0 3 9 7 2 2" xfId="24207" xr:uid="{00000000-0005-0000-0000-000069400000}"/>
    <cellStyle name="Currency0 3 9 7 3" xfId="11664" xr:uid="{00000000-0005-0000-0000-00006A400000}"/>
    <cellStyle name="Currency0 3 9 7 3 2" xfId="26400" xr:uid="{00000000-0005-0000-0000-00006B400000}"/>
    <cellStyle name="Currency0 3 9 7 4" xfId="12179" xr:uid="{00000000-0005-0000-0000-00006C400000}"/>
    <cellStyle name="Currency0 3 9 7 4 2" xfId="26915" xr:uid="{00000000-0005-0000-0000-00006D400000}"/>
    <cellStyle name="Currency0 3 9 7 5" xfId="12653" xr:uid="{00000000-0005-0000-0000-00006E400000}"/>
    <cellStyle name="Currency0 3 9 7 5 2" xfId="27389" xr:uid="{00000000-0005-0000-0000-00006F400000}"/>
    <cellStyle name="Currency0 3 9 7 6" xfId="13096" xr:uid="{00000000-0005-0000-0000-000070400000}"/>
    <cellStyle name="Currency0 3 9 7 6 2" xfId="27832" xr:uid="{00000000-0005-0000-0000-000071400000}"/>
    <cellStyle name="Currency0 3 9 7 7" xfId="13499" xr:uid="{00000000-0005-0000-0000-000072400000}"/>
    <cellStyle name="Currency0 3 9 7 7 2" xfId="28235" xr:uid="{00000000-0005-0000-0000-000073400000}"/>
    <cellStyle name="Currency0 3 9 7 8" xfId="23307" xr:uid="{00000000-0005-0000-0000-000074400000}"/>
    <cellStyle name="Currency0 3 9 8" xfId="15785" xr:uid="{00000000-0005-0000-0000-000075400000}"/>
    <cellStyle name="Currency0 30" xfId="105" xr:uid="{00000000-0005-0000-0000-000076400000}"/>
    <cellStyle name="Currency0 30 10" xfId="1695" xr:uid="{00000000-0005-0000-0000-000077400000}"/>
    <cellStyle name="Currency0 30 10 2" xfId="16492" xr:uid="{00000000-0005-0000-0000-000078400000}"/>
    <cellStyle name="Currency0 30 11" xfId="1869" xr:uid="{00000000-0005-0000-0000-000079400000}"/>
    <cellStyle name="Currency0 30 11 2" xfId="16666" xr:uid="{00000000-0005-0000-0000-00007A400000}"/>
    <cellStyle name="Currency0 30 12" xfId="2041" xr:uid="{00000000-0005-0000-0000-00007B400000}"/>
    <cellStyle name="Currency0 30 12 2" xfId="16838" xr:uid="{00000000-0005-0000-0000-00007C400000}"/>
    <cellStyle name="Currency0 30 13" xfId="2227" xr:uid="{00000000-0005-0000-0000-00007D400000}"/>
    <cellStyle name="Currency0 30 13 2" xfId="17017" xr:uid="{00000000-0005-0000-0000-00007E400000}"/>
    <cellStyle name="Currency0 30 14" xfId="2620" xr:uid="{00000000-0005-0000-0000-00007F400000}"/>
    <cellStyle name="Currency0 30 14 2" xfId="17410" xr:uid="{00000000-0005-0000-0000-000080400000}"/>
    <cellStyle name="Currency0 30 15" xfId="2640" xr:uid="{00000000-0005-0000-0000-000081400000}"/>
    <cellStyle name="Currency0 30 15 2" xfId="17428" xr:uid="{00000000-0005-0000-0000-000082400000}"/>
    <cellStyle name="Currency0 30 16" xfId="3241" xr:uid="{00000000-0005-0000-0000-000083400000}"/>
    <cellStyle name="Currency0 30 16 2" xfId="18023" xr:uid="{00000000-0005-0000-0000-000084400000}"/>
    <cellStyle name="Currency0 30 17" xfId="3628" xr:uid="{00000000-0005-0000-0000-000085400000}"/>
    <cellStyle name="Currency0 30 17 2" xfId="18409" xr:uid="{00000000-0005-0000-0000-000086400000}"/>
    <cellStyle name="Currency0 30 18" xfId="2694" xr:uid="{00000000-0005-0000-0000-000087400000}"/>
    <cellStyle name="Currency0 30 18 2" xfId="17476" xr:uid="{00000000-0005-0000-0000-000088400000}"/>
    <cellStyle name="Currency0 30 19" xfId="2875" xr:uid="{00000000-0005-0000-0000-000089400000}"/>
    <cellStyle name="Currency0 30 19 2" xfId="17657" xr:uid="{00000000-0005-0000-0000-00008A400000}"/>
    <cellStyle name="Currency0 30 2" xfId="287" xr:uid="{00000000-0005-0000-0000-00008B400000}"/>
    <cellStyle name="Currency0 30 2 2" xfId="15084" xr:uid="{00000000-0005-0000-0000-00008C400000}"/>
    <cellStyle name="Currency0 30 20" xfId="3332" xr:uid="{00000000-0005-0000-0000-00008D400000}"/>
    <cellStyle name="Currency0 30 20 2" xfId="18114" xr:uid="{00000000-0005-0000-0000-00008E400000}"/>
    <cellStyle name="Currency0 30 21" xfId="3169" xr:uid="{00000000-0005-0000-0000-00008F400000}"/>
    <cellStyle name="Currency0 30 21 2" xfId="17951" xr:uid="{00000000-0005-0000-0000-000090400000}"/>
    <cellStyle name="Currency0 30 22" xfId="3863" xr:uid="{00000000-0005-0000-0000-000091400000}"/>
    <cellStyle name="Currency0 30 22 2" xfId="18639" xr:uid="{00000000-0005-0000-0000-000092400000}"/>
    <cellStyle name="Currency0 30 23" xfId="4010" xr:uid="{00000000-0005-0000-0000-000093400000}"/>
    <cellStyle name="Currency0 30 23 2" xfId="18780" xr:uid="{00000000-0005-0000-0000-000094400000}"/>
    <cellStyle name="Currency0 30 24" xfId="4686" xr:uid="{00000000-0005-0000-0000-000095400000}"/>
    <cellStyle name="Currency0 30 24 2" xfId="19456" xr:uid="{00000000-0005-0000-0000-000096400000}"/>
    <cellStyle name="Currency0 30 25" xfId="4191" xr:uid="{00000000-0005-0000-0000-000097400000}"/>
    <cellStyle name="Currency0 30 25 2" xfId="18961" xr:uid="{00000000-0005-0000-0000-000098400000}"/>
    <cellStyle name="Currency0 30 26" xfId="4383" xr:uid="{00000000-0005-0000-0000-000099400000}"/>
    <cellStyle name="Currency0 30 26 2" xfId="19153" xr:uid="{00000000-0005-0000-0000-00009A400000}"/>
    <cellStyle name="Currency0 30 27" xfId="4351" xr:uid="{00000000-0005-0000-0000-00009B400000}"/>
    <cellStyle name="Currency0 30 27 2" xfId="19121" xr:uid="{00000000-0005-0000-0000-00009C400000}"/>
    <cellStyle name="Currency0 30 28" xfId="4902" xr:uid="{00000000-0005-0000-0000-00009D400000}"/>
    <cellStyle name="Currency0 30 28 2" xfId="19662" xr:uid="{00000000-0005-0000-0000-00009E400000}"/>
    <cellStyle name="Currency0 30 29" xfId="5298" xr:uid="{00000000-0005-0000-0000-00009F400000}"/>
    <cellStyle name="Currency0 30 29 2" xfId="20058" xr:uid="{00000000-0005-0000-0000-0000A0400000}"/>
    <cellStyle name="Currency0 30 3" xfId="463" xr:uid="{00000000-0005-0000-0000-0000A1400000}"/>
    <cellStyle name="Currency0 30 3 2" xfId="15260" xr:uid="{00000000-0005-0000-0000-0000A2400000}"/>
    <cellStyle name="Currency0 30 30" xfId="5265" xr:uid="{00000000-0005-0000-0000-0000A3400000}"/>
    <cellStyle name="Currency0 30 30 2" xfId="20025" xr:uid="{00000000-0005-0000-0000-0000A4400000}"/>
    <cellStyle name="Currency0 30 31" xfId="5438" xr:uid="{00000000-0005-0000-0000-0000A5400000}"/>
    <cellStyle name="Currency0 30 31 2" xfId="20192" xr:uid="{00000000-0005-0000-0000-0000A6400000}"/>
    <cellStyle name="Currency0 30 32" xfId="14903" xr:uid="{00000000-0005-0000-0000-0000A7400000}"/>
    <cellStyle name="Currency0 30 4" xfId="639" xr:uid="{00000000-0005-0000-0000-0000A8400000}"/>
    <cellStyle name="Currency0 30 4 2" xfId="15436" xr:uid="{00000000-0005-0000-0000-0000A9400000}"/>
    <cellStyle name="Currency0 30 5" xfId="815" xr:uid="{00000000-0005-0000-0000-0000AA400000}"/>
    <cellStyle name="Currency0 30 5 2" xfId="15612" xr:uid="{00000000-0005-0000-0000-0000AB400000}"/>
    <cellStyle name="Currency0 30 6" xfId="991" xr:uid="{00000000-0005-0000-0000-0000AC400000}"/>
    <cellStyle name="Currency0 30 6 2" xfId="15788" xr:uid="{00000000-0005-0000-0000-0000AD400000}"/>
    <cellStyle name="Currency0 30 7" xfId="1167" xr:uid="{00000000-0005-0000-0000-0000AE400000}"/>
    <cellStyle name="Currency0 30 7 2" xfId="15964" xr:uid="{00000000-0005-0000-0000-0000AF400000}"/>
    <cellStyle name="Currency0 30 8" xfId="1343" xr:uid="{00000000-0005-0000-0000-0000B0400000}"/>
    <cellStyle name="Currency0 30 8 2" xfId="16140" xr:uid="{00000000-0005-0000-0000-0000B1400000}"/>
    <cellStyle name="Currency0 30 9" xfId="1519" xr:uid="{00000000-0005-0000-0000-0000B2400000}"/>
    <cellStyle name="Currency0 30 9 2" xfId="16316" xr:uid="{00000000-0005-0000-0000-0000B3400000}"/>
    <cellStyle name="Currency0 31" xfId="106" xr:uid="{00000000-0005-0000-0000-0000B4400000}"/>
    <cellStyle name="Currency0 31 10" xfId="1696" xr:uid="{00000000-0005-0000-0000-0000B5400000}"/>
    <cellStyle name="Currency0 31 10 2" xfId="16493" xr:uid="{00000000-0005-0000-0000-0000B6400000}"/>
    <cellStyle name="Currency0 31 11" xfId="1870" xr:uid="{00000000-0005-0000-0000-0000B7400000}"/>
    <cellStyle name="Currency0 31 11 2" xfId="16667" xr:uid="{00000000-0005-0000-0000-0000B8400000}"/>
    <cellStyle name="Currency0 31 12" xfId="2042" xr:uid="{00000000-0005-0000-0000-0000B9400000}"/>
    <cellStyle name="Currency0 31 12 2" xfId="16839" xr:uid="{00000000-0005-0000-0000-0000BA400000}"/>
    <cellStyle name="Currency0 31 13" xfId="2228" xr:uid="{00000000-0005-0000-0000-0000BB400000}"/>
    <cellStyle name="Currency0 31 13 2" xfId="17018" xr:uid="{00000000-0005-0000-0000-0000BC400000}"/>
    <cellStyle name="Currency0 31 14" xfId="2593" xr:uid="{00000000-0005-0000-0000-0000BD400000}"/>
    <cellStyle name="Currency0 31 14 2" xfId="17383" xr:uid="{00000000-0005-0000-0000-0000BE400000}"/>
    <cellStyle name="Currency0 31 15" xfId="2440" xr:uid="{00000000-0005-0000-0000-0000BF400000}"/>
    <cellStyle name="Currency0 31 15 2" xfId="17230" xr:uid="{00000000-0005-0000-0000-0000C0400000}"/>
    <cellStyle name="Currency0 31 16" xfId="3246" xr:uid="{00000000-0005-0000-0000-0000C1400000}"/>
    <cellStyle name="Currency0 31 16 2" xfId="18028" xr:uid="{00000000-0005-0000-0000-0000C2400000}"/>
    <cellStyle name="Currency0 31 17" xfId="3627" xr:uid="{00000000-0005-0000-0000-0000C3400000}"/>
    <cellStyle name="Currency0 31 17 2" xfId="18408" xr:uid="{00000000-0005-0000-0000-0000C4400000}"/>
    <cellStyle name="Currency0 31 18" xfId="2774" xr:uid="{00000000-0005-0000-0000-0000C5400000}"/>
    <cellStyle name="Currency0 31 18 2" xfId="17556" xr:uid="{00000000-0005-0000-0000-0000C6400000}"/>
    <cellStyle name="Currency0 31 19" xfId="2868" xr:uid="{00000000-0005-0000-0000-0000C7400000}"/>
    <cellStyle name="Currency0 31 19 2" xfId="17650" xr:uid="{00000000-0005-0000-0000-0000C8400000}"/>
    <cellStyle name="Currency0 31 2" xfId="288" xr:uid="{00000000-0005-0000-0000-0000C9400000}"/>
    <cellStyle name="Currency0 31 2 2" xfId="15085" xr:uid="{00000000-0005-0000-0000-0000CA400000}"/>
    <cellStyle name="Currency0 31 20" xfId="2783" xr:uid="{00000000-0005-0000-0000-0000CB400000}"/>
    <cellStyle name="Currency0 31 20 2" xfId="17565" xr:uid="{00000000-0005-0000-0000-0000CC400000}"/>
    <cellStyle name="Currency0 31 21" xfId="3782" xr:uid="{00000000-0005-0000-0000-0000CD400000}"/>
    <cellStyle name="Currency0 31 21 2" xfId="18562" xr:uid="{00000000-0005-0000-0000-0000CE400000}"/>
    <cellStyle name="Currency0 31 22" xfId="3864" xr:uid="{00000000-0005-0000-0000-0000CF400000}"/>
    <cellStyle name="Currency0 31 22 2" xfId="18640" xr:uid="{00000000-0005-0000-0000-0000D0400000}"/>
    <cellStyle name="Currency0 31 23" xfId="4011" xr:uid="{00000000-0005-0000-0000-0000D1400000}"/>
    <cellStyle name="Currency0 31 23 2" xfId="18781" xr:uid="{00000000-0005-0000-0000-0000D2400000}"/>
    <cellStyle name="Currency0 31 24" xfId="4630" xr:uid="{00000000-0005-0000-0000-0000D3400000}"/>
    <cellStyle name="Currency0 31 24 2" xfId="19400" xr:uid="{00000000-0005-0000-0000-0000D4400000}"/>
    <cellStyle name="Currency0 31 25" xfId="4141" xr:uid="{00000000-0005-0000-0000-0000D5400000}"/>
    <cellStyle name="Currency0 31 25 2" xfId="18911" xr:uid="{00000000-0005-0000-0000-0000D6400000}"/>
    <cellStyle name="Currency0 31 26" xfId="4143" xr:uid="{00000000-0005-0000-0000-0000D7400000}"/>
    <cellStyle name="Currency0 31 26 2" xfId="18913" xr:uid="{00000000-0005-0000-0000-0000D8400000}"/>
    <cellStyle name="Currency0 31 27" xfId="4484" xr:uid="{00000000-0005-0000-0000-0000D9400000}"/>
    <cellStyle name="Currency0 31 27 2" xfId="19254" xr:uid="{00000000-0005-0000-0000-0000DA400000}"/>
    <cellStyle name="Currency0 31 28" xfId="4903" xr:uid="{00000000-0005-0000-0000-0000DB400000}"/>
    <cellStyle name="Currency0 31 28 2" xfId="19663" xr:uid="{00000000-0005-0000-0000-0000DC400000}"/>
    <cellStyle name="Currency0 31 29" xfId="5274" xr:uid="{00000000-0005-0000-0000-0000DD400000}"/>
    <cellStyle name="Currency0 31 29 2" xfId="20034" xr:uid="{00000000-0005-0000-0000-0000DE400000}"/>
    <cellStyle name="Currency0 31 3" xfId="464" xr:uid="{00000000-0005-0000-0000-0000DF400000}"/>
    <cellStyle name="Currency0 31 3 2" xfId="15261" xr:uid="{00000000-0005-0000-0000-0000E0400000}"/>
    <cellStyle name="Currency0 31 30" xfId="5266" xr:uid="{00000000-0005-0000-0000-0000E1400000}"/>
    <cellStyle name="Currency0 31 30 2" xfId="20026" xr:uid="{00000000-0005-0000-0000-0000E2400000}"/>
    <cellStyle name="Currency0 31 31" xfId="5439" xr:uid="{00000000-0005-0000-0000-0000E3400000}"/>
    <cellStyle name="Currency0 31 31 2" xfId="20193" xr:uid="{00000000-0005-0000-0000-0000E4400000}"/>
    <cellStyle name="Currency0 31 32" xfId="14904" xr:uid="{00000000-0005-0000-0000-0000E5400000}"/>
    <cellStyle name="Currency0 31 4" xfId="640" xr:uid="{00000000-0005-0000-0000-0000E6400000}"/>
    <cellStyle name="Currency0 31 4 2" xfId="15437" xr:uid="{00000000-0005-0000-0000-0000E7400000}"/>
    <cellStyle name="Currency0 31 5" xfId="816" xr:uid="{00000000-0005-0000-0000-0000E8400000}"/>
    <cellStyle name="Currency0 31 5 2" xfId="15613" xr:uid="{00000000-0005-0000-0000-0000E9400000}"/>
    <cellStyle name="Currency0 31 6" xfId="992" xr:uid="{00000000-0005-0000-0000-0000EA400000}"/>
    <cellStyle name="Currency0 31 6 2" xfId="15789" xr:uid="{00000000-0005-0000-0000-0000EB400000}"/>
    <cellStyle name="Currency0 31 7" xfId="1168" xr:uid="{00000000-0005-0000-0000-0000EC400000}"/>
    <cellStyle name="Currency0 31 7 2" xfId="15965" xr:uid="{00000000-0005-0000-0000-0000ED400000}"/>
    <cellStyle name="Currency0 31 8" xfId="1344" xr:uid="{00000000-0005-0000-0000-0000EE400000}"/>
    <cellStyle name="Currency0 31 8 2" xfId="16141" xr:uid="{00000000-0005-0000-0000-0000EF400000}"/>
    <cellStyle name="Currency0 31 9" xfId="1520" xr:uid="{00000000-0005-0000-0000-0000F0400000}"/>
    <cellStyle name="Currency0 31 9 2" xfId="16317" xr:uid="{00000000-0005-0000-0000-0000F1400000}"/>
    <cellStyle name="Currency0 32" xfId="107" xr:uid="{00000000-0005-0000-0000-0000F2400000}"/>
    <cellStyle name="Currency0 32 10" xfId="1697" xr:uid="{00000000-0005-0000-0000-0000F3400000}"/>
    <cellStyle name="Currency0 32 10 2" xfId="16494" xr:uid="{00000000-0005-0000-0000-0000F4400000}"/>
    <cellStyle name="Currency0 32 11" xfId="1871" xr:uid="{00000000-0005-0000-0000-0000F5400000}"/>
    <cellStyle name="Currency0 32 11 2" xfId="16668" xr:uid="{00000000-0005-0000-0000-0000F6400000}"/>
    <cellStyle name="Currency0 32 12" xfId="2043" xr:uid="{00000000-0005-0000-0000-0000F7400000}"/>
    <cellStyle name="Currency0 32 12 2" xfId="16840" xr:uid="{00000000-0005-0000-0000-0000F8400000}"/>
    <cellStyle name="Currency0 32 13" xfId="2229" xr:uid="{00000000-0005-0000-0000-0000F9400000}"/>
    <cellStyle name="Currency0 32 13 2" xfId="17019" xr:uid="{00000000-0005-0000-0000-0000FA400000}"/>
    <cellStyle name="Currency0 32 14" xfId="2563" xr:uid="{00000000-0005-0000-0000-0000FB400000}"/>
    <cellStyle name="Currency0 32 14 2" xfId="17353" xr:uid="{00000000-0005-0000-0000-0000FC400000}"/>
    <cellStyle name="Currency0 32 15" xfId="2409" xr:uid="{00000000-0005-0000-0000-0000FD400000}"/>
    <cellStyle name="Currency0 32 15 2" xfId="17199" xr:uid="{00000000-0005-0000-0000-0000FE400000}"/>
    <cellStyle name="Currency0 32 16" xfId="3250" xr:uid="{00000000-0005-0000-0000-0000FF400000}"/>
    <cellStyle name="Currency0 32 16 2" xfId="18032" xr:uid="{00000000-0005-0000-0000-000000410000}"/>
    <cellStyle name="Currency0 32 17" xfId="3626" xr:uid="{00000000-0005-0000-0000-000001410000}"/>
    <cellStyle name="Currency0 32 17 2" xfId="18407" xr:uid="{00000000-0005-0000-0000-000002410000}"/>
    <cellStyle name="Currency0 32 18" xfId="2851" xr:uid="{00000000-0005-0000-0000-000003410000}"/>
    <cellStyle name="Currency0 32 18 2" xfId="17633" xr:uid="{00000000-0005-0000-0000-000004410000}"/>
    <cellStyle name="Currency0 32 19" xfId="2863" xr:uid="{00000000-0005-0000-0000-000005410000}"/>
    <cellStyle name="Currency0 32 19 2" xfId="17645" xr:uid="{00000000-0005-0000-0000-000006410000}"/>
    <cellStyle name="Currency0 32 2" xfId="289" xr:uid="{00000000-0005-0000-0000-000007410000}"/>
    <cellStyle name="Currency0 32 2 2" xfId="15086" xr:uid="{00000000-0005-0000-0000-000008410000}"/>
    <cellStyle name="Currency0 32 20" xfId="2940" xr:uid="{00000000-0005-0000-0000-000009410000}"/>
    <cellStyle name="Currency0 32 20 2" xfId="17722" xr:uid="{00000000-0005-0000-0000-00000A410000}"/>
    <cellStyle name="Currency0 32 21" xfId="3872" xr:uid="{00000000-0005-0000-0000-00000B410000}"/>
    <cellStyle name="Currency0 32 21 2" xfId="18648" xr:uid="{00000000-0005-0000-0000-00000C410000}"/>
    <cellStyle name="Currency0 32 22" xfId="3865" xr:uid="{00000000-0005-0000-0000-00000D410000}"/>
    <cellStyle name="Currency0 32 22 2" xfId="18641" xr:uid="{00000000-0005-0000-0000-00000E410000}"/>
    <cellStyle name="Currency0 32 23" xfId="4012" xr:uid="{00000000-0005-0000-0000-00000F410000}"/>
    <cellStyle name="Currency0 32 23 2" xfId="18782" xr:uid="{00000000-0005-0000-0000-000010410000}"/>
    <cellStyle name="Currency0 32 24" xfId="4577" xr:uid="{00000000-0005-0000-0000-000011410000}"/>
    <cellStyle name="Currency0 32 24 2" xfId="19347" xr:uid="{00000000-0005-0000-0000-000012410000}"/>
    <cellStyle name="Currency0 32 25" xfId="4145" xr:uid="{00000000-0005-0000-0000-000013410000}"/>
    <cellStyle name="Currency0 32 25 2" xfId="18915" xr:uid="{00000000-0005-0000-0000-000014410000}"/>
    <cellStyle name="Currency0 32 26" xfId="4645" xr:uid="{00000000-0005-0000-0000-000015410000}"/>
    <cellStyle name="Currency0 32 26 2" xfId="19415" xr:uid="{00000000-0005-0000-0000-000016410000}"/>
    <cellStyle name="Currency0 32 27" xfId="4599" xr:uid="{00000000-0005-0000-0000-000017410000}"/>
    <cellStyle name="Currency0 32 27 2" xfId="19369" xr:uid="{00000000-0005-0000-0000-000018410000}"/>
    <cellStyle name="Currency0 32 28" xfId="4904" xr:uid="{00000000-0005-0000-0000-000019410000}"/>
    <cellStyle name="Currency0 32 28 2" xfId="19664" xr:uid="{00000000-0005-0000-0000-00001A410000}"/>
    <cellStyle name="Currency0 32 29" xfId="5250" xr:uid="{00000000-0005-0000-0000-00001B410000}"/>
    <cellStyle name="Currency0 32 29 2" xfId="20010" xr:uid="{00000000-0005-0000-0000-00001C410000}"/>
    <cellStyle name="Currency0 32 3" xfId="465" xr:uid="{00000000-0005-0000-0000-00001D410000}"/>
    <cellStyle name="Currency0 32 3 2" xfId="15262" xr:uid="{00000000-0005-0000-0000-00001E410000}"/>
    <cellStyle name="Currency0 32 30" xfId="5267" xr:uid="{00000000-0005-0000-0000-00001F410000}"/>
    <cellStyle name="Currency0 32 30 2" xfId="20027" xr:uid="{00000000-0005-0000-0000-000020410000}"/>
    <cellStyle name="Currency0 32 31" xfId="5440" xr:uid="{00000000-0005-0000-0000-000021410000}"/>
    <cellStyle name="Currency0 32 31 2" xfId="20194" xr:uid="{00000000-0005-0000-0000-000022410000}"/>
    <cellStyle name="Currency0 32 32" xfId="14905" xr:uid="{00000000-0005-0000-0000-000023410000}"/>
    <cellStyle name="Currency0 32 4" xfId="641" xr:uid="{00000000-0005-0000-0000-000024410000}"/>
    <cellStyle name="Currency0 32 4 2" xfId="15438" xr:uid="{00000000-0005-0000-0000-000025410000}"/>
    <cellStyle name="Currency0 32 5" xfId="817" xr:uid="{00000000-0005-0000-0000-000026410000}"/>
    <cellStyle name="Currency0 32 5 2" xfId="15614" xr:uid="{00000000-0005-0000-0000-000027410000}"/>
    <cellStyle name="Currency0 32 6" xfId="993" xr:uid="{00000000-0005-0000-0000-000028410000}"/>
    <cellStyle name="Currency0 32 6 2" xfId="15790" xr:uid="{00000000-0005-0000-0000-000029410000}"/>
    <cellStyle name="Currency0 32 7" xfId="1169" xr:uid="{00000000-0005-0000-0000-00002A410000}"/>
    <cellStyle name="Currency0 32 7 2" xfId="15966" xr:uid="{00000000-0005-0000-0000-00002B410000}"/>
    <cellStyle name="Currency0 32 8" xfId="1345" xr:uid="{00000000-0005-0000-0000-00002C410000}"/>
    <cellStyle name="Currency0 32 8 2" xfId="16142" xr:uid="{00000000-0005-0000-0000-00002D410000}"/>
    <cellStyle name="Currency0 32 9" xfId="1521" xr:uid="{00000000-0005-0000-0000-00002E410000}"/>
    <cellStyle name="Currency0 32 9 2" xfId="16318" xr:uid="{00000000-0005-0000-0000-00002F410000}"/>
    <cellStyle name="Currency0 33" xfId="108" xr:uid="{00000000-0005-0000-0000-000030410000}"/>
    <cellStyle name="Currency0 33 10" xfId="1698" xr:uid="{00000000-0005-0000-0000-000031410000}"/>
    <cellStyle name="Currency0 33 10 2" xfId="16495" xr:uid="{00000000-0005-0000-0000-000032410000}"/>
    <cellStyle name="Currency0 33 11" xfId="1872" xr:uid="{00000000-0005-0000-0000-000033410000}"/>
    <cellStyle name="Currency0 33 11 2" xfId="16669" xr:uid="{00000000-0005-0000-0000-000034410000}"/>
    <cellStyle name="Currency0 33 12" xfId="2044" xr:uid="{00000000-0005-0000-0000-000035410000}"/>
    <cellStyle name="Currency0 33 12 2" xfId="16841" xr:uid="{00000000-0005-0000-0000-000036410000}"/>
    <cellStyle name="Currency0 33 13" xfId="2230" xr:uid="{00000000-0005-0000-0000-000037410000}"/>
    <cellStyle name="Currency0 33 13 2" xfId="17020" xr:uid="{00000000-0005-0000-0000-000038410000}"/>
    <cellStyle name="Currency0 33 14" xfId="2532" xr:uid="{00000000-0005-0000-0000-000039410000}"/>
    <cellStyle name="Currency0 33 14 2" xfId="17322" xr:uid="{00000000-0005-0000-0000-00003A410000}"/>
    <cellStyle name="Currency0 33 15" xfId="2411" xr:uid="{00000000-0005-0000-0000-00003B410000}"/>
    <cellStyle name="Currency0 33 15 2" xfId="17201" xr:uid="{00000000-0005-0000-0000-00003C410000}"/>
    <cellStyle name="Currency0 33 16" xfId="3257" xr:uid="{00000000-0005-0000-0000-00003D410000}"/>
    <cellStyle name="Currency0 33 16 2" xfId="18039" xr:uid="{00000000-0005-0000-0000-00003E410000}"/>
    <cellStyle name="Currency0 33 17" xfId="3625" xr:uid="{00000000-0005-0000-0000-00003F410000}"/>
    <cellStyle name="Currency0 33 17 2" xfId="18406" xr:uid="{00000000-0005-0000-0000-000040410000}"/>
    <cellStyle name="Currency0 33 18" xfId="2927" xr:uid="{00000000-0005-0000-0000-000041410000}"/>
    <cellStyle name="Currency0 33 18 2" xfId="17709" xr:uid="{00000000-0005-0000-0000-000042410000}"/>
    <cellStyle name="Currency0 33 19" xfId="3792" xr:uid="{00000000-0005-0000-0000-000043410000}"/>
    <cellStyle name="Currency0 33 19 2" xfId="18572" xr:uid="{00000000-0005-0000-0000-000044410000}"/>
    <cellStyle name="Currency0 33 2" xfId="290" xr:uid="{00000000-0005-0000-0000-000045410000}"/>
    <cellStyle name="Currency0 33 2 2" xfId="15087" xr:uid="{00000000-0005-0000-0000-000046410000}"/>
    <cellStyle name="Currency0 33 20" xfId="3844" xr:uid="{00000000-0005-0000-0000-000047410000}"/>
    <cellStyle name="Currency0 33 20 2" xfId="18622" xr:uid="{00000000-0005-0000-0000-000048410000}"/>
    <cellStyle name="Currency0 33 21" xfId="3311" xr:uid="{00000000-0005-0000-0000-000049410000}"/>
    <cellStyle name="Currency0 33 21 2" xfId="18093" xr:uid="{00000000-0005-0000-0000-00004A410000}"/>
    <cellStyle name="Currency0 33 22" xfId="3892" xr:uid="{00000000-0005-0000-0000-00004B410000}"/>
    <cellStyle name="Currency0 33 22 2" xfId="18666" xr:uid="{00000000-0005-0000-0000-00004C410000}"/>
    <cellStyle name="Currency0 33 23" xfId="4013" xr:uid="{00000000-0005-0000-0000-00004D410000}"/>
    <cellStyle name="Currency0 33 23 2" xfId="18783" xr:uid="{00000000-0005-0000-0000-00004E410000}"/>
    <cellStyle name="Currency0 33 24" xfId="4523" xr:uid="{00000000-0005-0000-0000-00004F410000}"/>
    <cellStyle name="Currency0 33 24 2" xfId="19293" xr:uid="{00000000-0005-0000-0000-000050410000}"/>
    <cellStyle name="Currency0 33 25" xfId="4147" xr:uid="{00000000-0005-0000-0000-000051410000}"/>
    <cellStyle name="Currency0 33 25 2" xfId="18917" xr:uid="{00000000-0005-0000-0000-000052410000}"/>
    <cellStyle name="Currency0 33 26" xfId="4764" xr:uid="{00000000-0005-0000-0000-000053410000}"/>
    <cellStyle name="Currency0 33 26 2" xfId="19530" xr:uid="{00000000-0005-0000-0000-000054410000}"/>
    <cellStyle name="Currency0 33 27" xfId="4784" xr:uid="{00000000-0005-0000-0000-000055410000}"/>
    <cellStyle name="Currency0 33 27 2" xfId="19548" xr:uid="{00000000-0005-0000-0000-000056410000}"/>
    <cellStyle name="Currency0 33 28" xfId="4905" xr:uid="{00000000-0005-0000-0000-000057410000}"/>
    <cellStyle name="Currency0 33 28 2" xfId="19665" xr:uid="{00000000-0005-0000-0000-000058410000}"/>
    <cellStyle name="Currency0 33 29" xfId="5224" xr:uid="{00000000-0005-0000-0000-000059410000}"/>
    <cellStyle name="Currency0 33 29 2" xfId="19984" xr:uid="{00000000-0005-0000-0000-00005A410000}"/>
    <cellStyle name="Currency0 33 3" xfId="466" xr:uid="{00000000-0005-0000-0000-00005B410000}"/>
    <cellStyle name="Currency0 33 3 2" xfId="15263" xr:uid="{00000000-0005-0000-0000-00005C410000}"/>
    <cellStyle name="Currency0 33 30" xfId="5318" xr:uid="{00000000-0005-0000-0000-00005D410000}"/>
    <cellStyle name="Currency0 33 30 2" xfId="20076" xr:uid="{00000000-0005-0000-0000-00005E410000}"/>
    <cellStyle name="Currency0 33 31" xfId="5441" xr:uid="{00000000-0005-0000-0000-00005F410000}"/>
    <cellStyle name="Currency0 33 31 2" xfId="20195" xr:uid="{00000000-0005-0000-0000-000060410000}"/>
    <cellStyle name="Currency0 33 32" xfId="14906" xr:uid="{00000000-0005-0000-0000-000061410000}"/>
    <cellStyle name="Currency0 33 4" xfId="642" xr:uid="{00000000-0005-0000-0000-000062410000}"/>
    <cellStyle name="Currency0 33 4 2" xfId="15439" xr:uid="{00000000-0005-0000-0000-000063410000}"/>
    <cellStyle name="Currency0 33 5" xfId="818" xr:uid="{00000000-0005-0000-0000-000064410000}"/>
    <cellStyle name="Currency0 33 5 2" xfId="15615" xr:uid="{00000000-0005-0000-0000-000065410000}"/>
    <cellStyle name="Currency0 33 6" xfId="994" xr:uid="{00000000-0005-0000-0000-000066410000}"/>
    <cellStyle name="Currency0 33 6 2" xfId="15791" xr:uid="{00000000-0005-0000-0000-000067410000}"/>
    <cellStyle name="Currency0 33 7" xfId="1170" xr:uid="{00000000-0005-0000-0000-000068410000}"/>
    <cellStyle name="Currency0 33 7 2" xfId="15967" xr:uid="{00000000-0005-0000-0000-000069410000}"/>
    <cellStyle name="Currency0 33 8" xfId="1346" xr:uid="{00000000-0005-0000-0000-00006A410000}"/>
    <cellStyle name="Currency0 33 8 2" xfId="16143" xr:uid="{00000000-0005-0000-0000-00006B410000}"/>
    <cellStyle name="Currency0 33 9" xfId="1522" xr:uid="{00000000-0005-0000-0000-00006C410000}"/>
    <cellStyle name="Currency0 33 9 2" xfId="16319" xr:uid="{00000000-0005-0000-0000-00006D410000}"/>
    <cellStyle name="Currency0 34" xfId="109" xr:uid="{00000000-0005-0000-0000-00006E410000}"/>
    <cellStyle name="Currency0 34 10" xfId="1699" xr:uid="{00000000-0005-0000-0000-00006F410000}"/>
    <cellStyle name="Currency0 34 10 2" xfId="16496" xr:uid="{00000000-0005-0000-0000-000070410000}"/>
    <cellStyle name="Currency0 34 11" xfId="1873" xr:uid="{00000000-0005-0000-0000-000071410000}"/>
    <cellStyle name="Currency0 34 11 2" xfId="16670" xr:uid="{00000000-0005-0000-0000-000072410000}"/>
    <cellStyle name="Currency0 34 12" xfId="2045" xr:uid="{00000000-0005-0000-0000-000073410000}"/>
    <cellStyle name="Currency0 34 12 2" xfId="16842" xr:uid="{00000000-0005-0000-0000-000074410000}"/>
    <cellStyle name="Currency0 34 13" xfId="2231" xr:uid="{00000000-0005-0000-0000-000075410000}"/>
    <cellStyle name="Currency0 34 13 2" xfId="17021" xr:uid="{00000000-0005-0000-0000-000076410000}"/>
    <cellStyle name="Currency0 34 14" xfId="2497" xr:uid="{00000000-0005-0000-0000-000077410000}"/>
    <cellStyle name="Currency0 34 14 2" xfId="17287" xr:uid="{00000000-0005-0000-0000-000078410000}"/>
    <cellStyle name="Currency0 34 15" xfId="2412" xr:uid="{00000000-0005-0000-0000-000079410000}"/>
    <cellStyle name="Currency0 34 15 2" xfId="17202" xr:uid="{00000000-0005-0000-0000-00007A410000}"/>
    <cellStyle name="Currency0 34 16" xfId="3264" xr:uid="{00000000-0005-0000-0000-00007B410000}"/>
    <cellStyle name="Currency0 34 16 2" xfId="18046" xr:uid="{00000000-0005-0000-0000-00007C410000}"/>
    <cellStyle name="Currency0 34 17" xfId="3624" xr:uid="{00000000-0005-0000-0000-00007D410000}"/>
    <cellStyle name="Currency0 34 17 2" xfId="18405" xr:uid="{00000000-0005-0000-0000-00007E410000}"/>
    <cellStyle name="Currency0 34 18" xfId="3003" xr:uid="{00000000-0005-0000-0000-00007F410000}"/>
    <cellStyle name="Currency0 34 18 2" xfId="17785" xr:uid="{00000000-0005-0000-0000-000080410000}"/>
    <cellStyle name="Currency0 34 19" xfId="3461" xr:uid="{00000000-0005-0000-0000-000081410000}"/>
    <cellStyle name="Currency0 34 19 2" xfId="18243" xr:uid="{00000000-0005-0000-0000-000082410000}"/>
    <cellStyle name="Currency0 34 2" xfId="291" xr:uid="{00000000-0005-0000-0000-000083410000}"/>
    <cellStyle name="Currency0 34 2 2" xfId="15088" xr:uid="{00000000-0005-0000-0000-000084410000}"/>
    <cellStyle name="Currency0 34 20" xfId="2804" xr:uid="{00000000-0005-0000-0000-000085410000}"/>
    <cellStyle name="Currency0 34 20 2" xfId="17586" xr:uid="{00000000-0005-0000-0000-000086410000}"/>
    <cellStyle name="Currency0 34 21" xfId="2984" xr:uid="{00000000-0005-0000-0000-000087410000}"/>
    <cellStyle name="Currency0 34 21 2" xfId="17766" xr:uid="{00000000-0005-0000-0000-000088410000}"/>
    <cellStyle name="Currency0 34 22" xfId="3082" xr:uid="{00000000-0005-0000-0000-000089410000}"/>
    <cellStyle name="Currency0 34 22 2" xfId="17864" xr:uid="{00000000-0005-0000-0000-00008A410000}"/>
    <cellStyle name="Currency0 34 23" xfId="4014" xr:uid="{00000000-0005-0000-0000-00008B410000}"/>
    <cellStyle name="Currency0 34 23 2" xfId="18784" xr:uid="{00000000-0005-0000-0000-00008C410000}"/>
    <cellStyle name="Currency0 34 24" xfId="4470" xr:uid="{00000000-0005-0000-0000-00008D410000}"/>
    <cellStyle name="Currency0 34 24 2" xfId="19240" xr:uid="{00000000-0005-0000-0000-00008E410000}"/>
    <cellStyle name="Currency0 34 25" xfId="4150" xr:uid="{00000000-0005-0000-0000-00008F410000}"/>
    <cellStyle name="Currency0 34 25 2" xfId="18920" xr:uid="{00000000-0005-0000-0000-000090410000}"/>
    <cellStyle name="Currency0 34 26" xfId="4676" xr:uid="{00000000-0005-0000-0000-000091410000}"/>
    <cellStyle name="Currency0 34 26 2" xfId="19446" xr:uid="{00000000-0005-0000-0000-000092410000}"/>
    <cellStyle name="Currency0 34 27" xfId="4241" xr:uid="{00000000-0005-0000-0000-000093410000}"/>
    <cellStyle name="Currency0 34 27 2" xfId="19011" xr:uid="{00000000-0005-0000-0000-000094410000}"/>
    <cellStyle name="Currency0 34 28" xfId="4906" xr:uid="{00000000-0005-0000-0000-000095410000}"/>
    <cellStyle name="Currency0 34 28 2" xfId="19666" xr:uid="{00000000-0005-0000-0000-000096410000}"/>
    <cellStyle name="Currency0 34 29" xfId="5193" xr:uid="{00000000-0005-0000-0000-000097410000}"/>
    <cellStyle name="Currency0 34 29 2" xfId="19953" xr:uid="{00000000-0005-0000-0000-000098410000}"/>
    <cellStyle name="Currency0 34 3" xfId="467" xr:uid="{00000000-0005-0000-0000-000099410000}"/>
    <cellStyle name="Currency0 34 3 2" xfId="15264" xr:uid="{00000000-0005-0000-0000-00009A410000}"/>
    <cellStyle name="Currency0 34 30" xfId="5036" xr:uid="{00000000-0005-0000-0000-00009B410000}"/>
    <cellStyle name="Currency0 34 30 2" xfId="19796" xr:uid="{00000000-0005-0000-0000-00009C410000}"/>
    <cellStyle name="Currency0 34 31" xfId="5442" xr:uid="{00000000-0005-0000-0000-00009D410000}"/>
    <cellStyle name="Currency0 34 31 2" xfId="20196" xr:uid="{00000000-0005-0000-0000-00009E410000}"/>
    <cellStyle name="Currency0 34 32" xfId="14907" xr:uid="{00000000-0005-0000-0000-00009F410000}"/>
    <cellStyle name="Currency0 34 4" xfId="643" xr:uid="{00000000-0005-0000-0000-0000A0410000}"/>
    <cellStyle name="Currency0 34 4 2" xfId="15440" xr:uid="{00000000-0005-0000-0000-0000A1410000}"/>
    <cellStyle name="Currency0 34 5" xfId="819" xr:uid="{00000000-0005-0000-0000-0000A2410000}"/>
    <cellStyle name="Currency0 34 5 2" xfId="15616" xr:uid="{00000000-0005-0000-0000-0000A3410000}"/>
    <cellStyle name="Currency0 34 6" xfId="995" xr:uid="{00000000-0005-0000-0000-0000A4410000}"/>
    <cellStyle name="Currency0 34 6 2" xfId="15792" xr:uid="{00000000-0005-0000-0000-0000A5410000}"/>
    <cellStyle name="Currency0 34 7" xfId="1171" xr:uid="{00000000-0005-0000-0000-0000A6410000}"/>
    <cellStyle name="Currency0 34 7 2" xfId="15968" xr:uid="{00000000-0005-0000-0000-0000A7410000}"/>
    <cellStyle name="Currency0 34 8" xfId="1347" xr:uid="{00000000-0005-0000-0000-0000A8410000}"/>
    <cellStyle name="Currency0 34 8 2" xfId="16144" xr:uid="{00000000-0005-0000-0000-0000A9410000}"/>
    <cellStyle name="Currency0 34 9" xfId="1523" xr:uid="{00000000-0005-0000-0000-0000AA410000}"/>
    <cellStyle name="Currency0 34 9 2" xfId="16320" xr:uid="{00000000-0005-0000-0000-0000AB410000}"/>
    <cellStyle name="Currency0 35" xfId="110" xr:uid="{00000000-0005-0000-0000-0000AC410000}"/>
    <cellStyle name="Currency0 35 10" xfId="1700" xr:uid="{00000000-0005-0000-0000-0000AD410000}"/>
    <cellStyle name="Currency0 35 10 2" xfId="16497" xr:uid="{00000000-0005-0000-0000-0000AE410000}"/>
    <cellStyle name="Currency0 35 11" xfId="1874" xr:uid="{00000000-0005-0000-0000-0000AF410000}"/>
    <cellStyle name="Currency0 35 11 2" xfId="16671" xr:uid="{00000000-0005-0000-0000-0000B0410000}"/>
    <cellStyle name="Currency0 35 12" xfId="2046" xr:uid="{00000000-0005-0000-0000-0000B1410000}"/>
    <cellStyle name="Currency0 35 12 2" xfId="16843" xr:uid="{00000000-0005-0000-0000-0000B2410000}"/>
    <cellStyle name="Currency0 35 13" xfId="2232" xr:uid="{00000000-0005-0000-0000-0000B3410000}"/>
    <cellStyle name="Currency0 35 13 2" xfId="17022" xr:uid="{00000000-0005-0000-0000-0000B4410000}"/>
    <cellStyle name="Currency0 35 14" xfId="2461" xr:uid="{00000000-0005-0000-0000-0000B5410000}"/>
    <cellStyle name="Currency0 35 14 2" xfId="17251" xr:uid="{00000000-0005-0000-0000-0000B6410000}"/>
    <cellStyle name="Currency0 35 15" xfId="2413" xr:uid="{00000000-0005-0000-0000-0000B7410000}"/>
    <cellStyle name="Currency0 35 15 2" xfId="17203" xr:uid="{00000000-0005-0000-0000-0000B8410000}"/>
    <cellStyle name="Currency0 35 16" xfId="3272" xr:uid="{00000000-0005-0000-0000-0000B9410000}"/>
    <cellStyle name="Currency0 35 16 2" xfId="18054" xr:uid="{00000000-0005-0000-0000-0000BA410000}"/>
    <cellStyle name="Currency0 35 17" xfId="3623" xr:uid="{00000000-0005-0000-0000-0000BB410000}"/>
    <cellStyle name="Currency0 35 17 2" xfId="18404" xr:uid="{00000000-0005-0000-0000-0000BC410000}"/>
    <cellStyle name="Currency0 35 18" xfId="3073" xr:uid="{00000000-0005-0000-0000-0000BD410000}"/>
    <cellStyle name="Currency0 35 18 2" xfId="17855" xr:uid="{00000000-0005-0000-0000-0000BE410000}"/>
    <cellStyle name="Currency0 35 19" xfId="3539" xr:uid="{00000000-0005-0000-0000-0000BF410000}"/>
    <cellStyle name="Currency0 35 19 2" xfId="18320" xr:uid="{00000000-0005-0000-0000-0000C0410000}"/>
    <cellStyle name="Currency0 35 2" xfId="292" xr:uid="{00000000-0005-0000-0000-0000C1410000}"/>
    <cellStyle name="Currency0 35 2 2" xfId="15089" xr:uid="{00000000-0005-0000-0000-0000C2410000}"/>
    <cellStyle name="Currency0 35 20" xfId="3347" xr:uid="{00000000-0005-0000-0000-0000C3410000}"/>
    <cellStyle name="Currency0 35 20 2" xfId="18129" xr:uid="{00000000-0005-0000-0000-0000C4410000}"/>
    <cellStyle name="Currency0 35 21" xfId="3130" xr:uid="{00000000-0005-0000-0000-0000C5410000}"/>
    <cellStyle name="Currency0 35 21 2" xfId="17912" xr:uid="{00000000-0005-0000-0000-0000C6410000}"/>
    <cellStyle name="Currency0 35 22" xfId="3280" xr:uid="{00000000-0005-0000-0000-0000C7410000}"/>
    <cellStyle name="Currency0 35 22 2" xfId="18062" xr:uid="{00000000-0005-0000-0000-0000C8410000}"/>
    <cellStyle name="Currency0 35 23" xfId="4015" xr:uid="{00000000-0005-0000-0000-0000C9410000}"/>
    <cellStyle name="Currency0 35 23 2" xfId="18785" xr:uid="{00000000-0005-0000-0000-0000CA410000}"/>
    <cellStyle name="Currency0 35 24" xfId="4419" xr:uid="{00000000-0005-0000-0000-0000CB410000}"/>
    <cellStyle name="Currency0 35 24 2" xfId="19189" xr:uid="{00000000-0005-0000-0000-0000CC410000}"/>
    <cellStyle name="Currency0 35 25" xfId="4153" xr:uid="{00000000-0005-0000-0000-0000CD410000}"/>
    <cellStyle name="Currency0 35 25 2" xfId="18923" xr:uid="{00000000-0005-0000-0000-0000CE410000}"/>
    <cellStyle name="Currency0 35 26" xfId="4355" xr:uid="{00000000-0005-0000-0000-0000CF410000}"/>
    <cellStyle name="Currency0 35 26 2" xfId="19125" xr:uid="{00000000-0005-0000-0000-0000D0410000}"/>
    <cellStyle name="Currency0 35 27" xfId="4612" xr:uid="{00000000-0005-0000-0000-0000D1410000}"/>
    <cellStyle name="Currency0 35 27 2" xfId="19382" xr:uid="{00000000-0005-0000-0000-0000D2410000}"/>
    <cellStyle name="Currency0 35 28" xfId="4907" xr:uid="{00000000-0005-0000-0000-0000D3410000}"/>
    <cellStyle name="Currency0 35 28 2" xfId="19667" xr:uid="{00000000-0005-0000-0000-0000D4410000}"/>
    <cellStyle name="Currency0 35 29" xfId="5163" xr:uid="{00000000-0005-0000-0000-0000D5410000}"/>
    <cellStyle name="Currency0 35 29 2" xfId="19923" xr:uid="{00000000-0005-0000-0000-0000D6410000}"/>
    <cellStyle name="Currency0 35 3" xfId="468" xr:uid="{00000000-0005-0000-0000-0000D7410000}"/>
    <cellStyle name="Currency0 35 3 2" xfId="15265" xr:uid="{00000000-0005-0000-0000-0000D8410000}"/>
    <cellStyle name="Currency0 35 30" xfId="5007" xr:uid="{00000000-0005-0000-0000-0000D9410000}"/>
    <cellStyle name="Currency0 35 30 2" xfId="19767" xr:uid="{00000000-0005-0000-0000-0000DA410000}"/>
    <cellStyle name="Currency0 35 31" xfId="5443" xr:uid="{00000000-0005-0000-0000-0000DB410000}"/>
    <cellStyle name="Currency0 35 31 2" xfId="20197" xr:uid="{00000000-0005-0000-0000-0000DC410000}"/>
    <cellStyle name="Currency0 35 32" xfId="14908" xr:uid="{00000000-0005-0000-0000-0000DD410000}"/>
    <cellStyle name="Currency0 35 4" xfId="644" xr:uid="{00000000-0005-0000-0000-0000DE410000}"/>
    <cellStyle name="Currency0 35 4 2" xfId="15441" xr:uid="{00000000-0005-0000-0000-0000DF410000}"/>
    <cellStyle name="Currency0 35 5" xfId="820" xr:uid="{00000000-0005-0000-0000-0000E0410000}"/>
    <cellStyle name="Currency0 35 5 2" xfId="15617" xr:uid="{00000000-0005-0000-0000-0000E1410000}"/>
    <cellStyle name="Currency0 35 6" xfId="996" xr:uid="{00000000-0005-0000-0000-0000E2410000}"/>
    <cellStyle name="Currency0 35 6 2" xfId="15793" xr:uid="{00000000-0005-0000-0000-0000E3410000}"/>
    <cellStyle name="Currency0 35 7" xfId="1172" xr:uid="{00000000-0005-0000-0000-0000E4410000}"/>
    <cellStyle name="Currency0 35 7 2" xfId="15969" xr:uid="{00000000-0005-0000-0000-0000E5410000}"/>
    <cellStyle name="Currency0 35 8" xfId="1348" xr:uid="{00000000-0005-0000-0000-0000E6410000}"/>
    <cellStyle name="Currency0 35 8 2" xfId="16145" xr:uid="{00000000-0005-0000-0000-0000E7410000}"/>
    <cellStyle name="Currency0 35 9" xfId="1524" xr:uid="{00000000-0005-0000-0000-0000E8410000}"/>
    <cellStyle name="Currency0 35 9 2" xfId="16321" xr:uid="{00000000-0005-0000-0000-0000E9410000}"/>
    <cellStyle name="Currency0 36" xfId="111" xr:uid="{00000000-0005-0000-0000-0000EA410000}"/>
    <cellStyle name="Currency0 36 10" xfId="1701" xr:uid="{00000000-0005-0000-0000-0000EB410000}"/>
    <cellStyle name="Currency0 36 10 2" xfId="16498" xr:uid="{00000000-0005-0000-0000-0000EC410000}"/>
    <cellStyle name="Currency0 36 11" xfId="1875" xr:uid="{00000000-0005-0000-0000-0000ED410000}"/>
    <cellStyle name="Currency0 36 11 2" xfId="16672" xr:uid="{00000000-0005-0000-0000-0000EE410000}"/>
    <cellStyle name="Currency0 36 12" xfId="2047" xr:uid="{00000000-0005-0000-0000-0000EF410000}"/>
    <cellStyle name="Currency0 36 12 2" xfId="16844" xr:uid="{00000000-0005-0000-0000-0000F0410000}"/>
    <cellStyle name="Currency0 36 13" xfId="2233" xr:uid="{00000000-0005-0000-0000-0000F1410000}"/>
    <cellStyle name="Currency0 36 13 2" xfId="17023" xr:uid="{00000000-0005-0000-0000-0000F2410000}"/>
    <cellStyle name="Currency0 36 14" xfId="2429" xr:uid="{00000000-0005-0000-0000-0000F3410000}"/>
    <cellStyle name="Currency0 36 14 2" xfId="17219" xr:uid="{00000000-0005-0000-0000-0000F4410000}"/>
    <cellStyle name="Currency0 36 15" xfId="2414" xr:uid="{00000000-0005-0000-0000-0000F5410000}"/>
    <cellStyle name="Currency0 36 15 2" xfId="17204" xr:uid="{00000000-0005-0000-0000-0000F6410000}"/>
    <cellStyle name="Currency0 36 16" xfId="3276" xr:uid="{00000000-0005-0000-0000-0000F7410000}"/>
    <cellStyle name="Currency0 36 16 2" xfId="18058" xr:uid="{00000000-0005-0000-0000-0000F8410000}"/>
    <cellStyle name="Currency0 36 17" xfId="3622" xr:uid="{00000000-0005-0000-0000-0000F9410000}"/>
    <cellStyle name="Currency0 36 17 2" xfId="18403" xr:uid="{00000000-0005-0000-0000-0000FA410000}"/>
    <cellStyle name="Currency0 36 18" xfId="3152" xr:uid="{00000000-0005-0000-0000-0000FB410000}"/>
    <cellStyle name="Currency0 36 18 2" xfId="17934" xr:uid="{00000000-0005-0000-0000-0000FC410000}"/>
    <cellStyle name="Currency0 36 19" xfId="3531" xr:uid="{00000000-0005-0000-0000-0000FD410000}"/>
    <cellStyle name="Currency0 36 19 2" xfId="18312" xr:uid="{00000000-0005-0000-0000-0000FE410000}"/>
    <cellStyle name="Currency0 36 2" xfId="293" xr:uid="{00000000-0005-0000-0000-0000FF410000}"/>
    <cellStyle name="Currency0 36 2 2" xfId="15090" xr:uid="{00000000-0005-0000-0000-000000420000}"/>
    <cellStyle name="Currency0 36 20" xfId="3093" xr:uid="{00000000-0005-0000-0000-000001420000}"/>
    <cellStyle name="Currency0 36 20 2" xfId="17875" xr:uid="{00000000-0005-0000-0000-000002420000}"/>
    <cellStyle name="Currency0 36 21" xfId="2964" xr:uid="{00000000-0005-0000-0000-000003420000}"/>
    <cellStyle name="Currency0 36 21 2" xfId="17746" xr:uid="{00000000-0005-0000-0000-000004420000}"/>
    <cellStyle name="Currency0 36 22" xfId="3113" xr:uid="{00000000-0005-0000-0000-000005420000}"/>
    <cellStyle name="Currency0 36 22 2" xfId="17895" xr:uid="{00000000-0005-0000-0000-000006420000}"/>
    <cellStyle name="Currency0 36 23" xfId="4016" xr:uid="{00000000-0005-0000-0000-000007420000}"/>
    <cellStyle name="Currency0 36 23 2" xfId="18786" xr:uid="{00000000-0005-0000-0000-000008420000}"/>
    <cellStyle name="Currency0 36 24" xfId="4362" xr:uid="{00000000-0005-0000-0000-000009420000}"/>
    <cellStyle name="Currency0 36 24 2" xfId="19132" xr:uid="{00000000-0005-0000-0000-00000A420000}"/>
    <cellStyle name="Currency0 36 25" xfId="4661" xr:uid="{00000000-0005-0000-0000-00000B420000}"/>
    <cellStyle name="Currency0 36 25 2" xfId="19431" xr:uid="{00000000-0005-0000-0000-00000C420000}"/>
    <cellStyle name="Currency0 36 26" xfId="4678" xr:uid="{00000000-0005-0000-0000-00000D420000}"/>
    <cellStyle name="Currency0 36 26 2" xfId="19448" xr:uid="{00000000-0005-0000-0000-00000E420000}"/>
    <cellStyle name="Currency0 36 27" xfId="4258" xr:uid="{00000000-0005-0000-0000-00000F420000}"/>
    <cellStyle name="Currency0 36 27 2" xfId="19028" xr:uid="{00000000-0005-0000-0000-000010420000}"/>
    <cellStyle name="Currency0 36 28" xfId="4908" xr:uid="{00000000-0005-0000-0000-000011420000}"/>
    <cellStyle name="Currency0 36 28 2" xfId="19668" xr:uid="{00000000-0005-0000-0000-000012420000}"/>
    <cellStyle name="Currency0 36 29" xfId="5131" xr:uid="{00000000-0005-0000-0000-000013420000}"/>
    <cellStyle name="Currency0 36 29 2" xfId="19891" xr:uid="{00000000-0005-0000-0000-000014420000}"/>
    <cellStyle name="Currency0 36 3" xfId="469" xr:uid="{00000000-0005-0000-0000-000015420000}"/>
    <cellStyle name="Currency0 36 3 2" xfId="15266" xr:uid="{00000000-0005-0000-0000-000016420000}"/>
    <cellStyle name="Currency0 36 30" xfId="5009" xr:uid="{00000000-0005-0000-0000-000017420000}"/>
    <cellStyle name="Currency0 36 30 2" xfId="19769" xr:uid="{00000000-0005-0000-0000-000018420000}"/>
    <cellStyle name="Currency0 36 31" xfId="5444" xr:uid="{00000000-0005-0000-0000-000019420000}"/>
    <cellStyle name="Currency0 36 31 2" xfId="20198" xr:uid="{00000000-0005-0000-0000-00001A420000}"/>
    <cellStyle name="Currency0 36 32" xfId="14909" xr:uid="{00000000-0005-0000-0000-00001B420000}"/>
    <cellStyle name="Currency0 36 4" xfId="645" xr:uid="{00000000-0005-0000-0000-00001C420000}"/>
    <cellStyle name="Currency0 36 4 2" xfId="15442" xr:uid="{00000000-0005-0000-0000-00001D420000}"/>
    <cellStyle name="Currency0 36 5" xfId="821" xr:uid="{00000000-0005-0000-0000-00001E420000}"/>
    <cellStyle name="Currency0 36 5 2" xfId="15618" xr:uid="{00000000-0005-0000-0000-00001F420000}"/>
    <cellStyle name="Currency0 36 6" xfId="997" xr:uid="{00000000-0005-0000-0000-000020420000}"/>
    <cellStyle name="Currency0 36 6 2" xfId="15794" xr:uid="{00000000-0005-0000-0000-000021420000}"/>
    <cellStyle name="Currency0 36 7" xfId="1173" xr:uid="{00000000-0005-0000-0000-000022420000}"/>
    <cellStyle name="Currency0 36 7 2" xfId="15970" xr:uid="{00000000-0005-0000-0000-000023420000}"/>
    <cellStyle name="Currency0 36 8" xfId="1349" xr:uid="{00000000-0005-0000-0000-000024420000}"/>
    <cellStyle name="Currency0 36 8 2" xfId="16146" xr:uid="{00000000-0005-0000-0000-000025420000}"/>
    <cellStyle name="Currency0 36 9" xfId="1525" xr:uid="{00000000-0005-0000-0000-000026420000}"/>
    <cellStyle name="Currency0 36 9 2" xfId="16322" xr:uid="{00000000-0005-0000-0000-000027420000}"/>
    <cellStyle name="Currency0 37" xfId="112" xr:uid="{00000000-0005-0000-0000-000028420000}"/>
    <cellStyle name="Currency0 37 10" xfId="1702" xr:uid="{00000000-0005-0000-0000-000029420000}"/>
    <cellStyle name="Currency0 37 10 2" xfId="16499" xr:uid="{00000000-0005-0000-0000-00002A420000}"/>
    <cellStyle name="Currency0 37 11" xfId="1876" xr:uid="{00000000-0005-0000-0000-00002B420000}"/>
    <cellStyle name="Currency0 37 11 2" xfId="16673" xr:uid="{00000000-0005-0000-0000-00002C420000}"/>
    <cellStyle name="Currency0 37 12" xfId="2048" xr:uid="{00000000-0005-0000-0000-00002D420000}"/>
    <cellStyle name="Currency0 37 12 2" xfId="16845" xr:uid="{00000000-0005-0000-0000-00002E420000}"/>
    <cellStyle name="Currency0 37 13" xfId="2234" xr:uid="{00000000-0005-0000-0000-00002F420000}"/>
    <cellStyle name="Currency0 37 13 2" xfId="17024" xr:uid="{00000000-0005-0000-0000-000030420000}"/>
    <cellStyle name="Currency0 37 14" xfId="2398" xr:uid="{00000000-0005-0000-0000-000031420000}"/>
    <cellStyle name="Currency0 37 14 2" xfId="17188" xr:uid="{00000000-0005-0000-0000-000032420000}"/>
    <cellStyle name="Currency0 37 15" xfId="2360" xr:uid="{00000000-0005-0000-0000-000033420000}"/>
    <cellStyle name="Currency0 37 15 2" xfId="17150" xr:uid="{00000000-0005-0000-0000-000034420000}"/>
    <cellStyle name="Currency0 37 16" xfId="3283" xr:uid="{00000000-0005-0000-0000-000035420000}"/>
    <cellStyle name="Currency0 37 16 2" xfId="18065" xr:uid="{00000000-0005-0000-0000-000036420000}"/>
    <cellStyle name="Currency0 37 17" xfId="3621" xr:uid="{00000000-0005-0000-0000-000037420000}"/>
    <cellStyle name="Currency0 37 17 2" xfId="18402" xr:uid="{00000000-0005-0000-0000-000038420000}"/>
    <cellStyle name="Currency0 37 18" xfId="3236" xr:uid="{00000000-0005-0000-0000-000039420000}"/>
    <cellStyle name="Currency0 37 18 2" xfId="18018" xr:uid="{00000000-0005-0000-0000-00003A420000}"/>
    <cellStyle name="Currency0 37 19" xfId="3527" xr:uid="{00000000-0005-0000-0000-00003B420000}"/>
    <cellStyle name="Currency0 37 19 2" xfId="18308" xr:uid="{00000000-0005-0000-0000-00003C420000}"/>
    <cellStyle name="Currency0 37 2" xfId="294" xr:uid="{00000000-0005-0000-0000-00003D420000}"/>
    <cellStyle name="Currency0 37 2 2" xfId="15091" xr:uid="{00000000-0005-0000-0000-00003E420000}"/>
    <cellStyle name="Currency0 37 20" xfId="3420" xr:uid="{00000000-0005-0000-0000-00003F420000}"/>
    <cellStyle name="Currency0 37 20 2" xfId="18202" xr:uid="{00000000-0005-0000-0000-000040420000}"/>
    <cellStyle name="Currency0 37 21" xfId="3524" xr:uid="{00000000-0005-0000-0000-000041420000}"/>
    <cellStyle name="Currency0 37 21 2" xfId="18305" xr:uid="{00000000-0005-0000-0000-000042420000}"/>
    <cellStyle name="Currency0 37 22" xfId="2714" xr:uid="{00000000-0005-0000-0000-000043420000}"/>
    <cellStyle name="Currency0 37 22 2" xfId="17496" xr:uid="{00000000-0005-0000-0000-000044420000}"/>
    <cellStyle name="Currency0 37 23" xfId="4017" xr:uid="{00000000-0005-0000-0000-000045420000}"/>
    <cellStyle name="Currency0 37 23 2" xfId="18787" xr:uid="{00000000-0005-0000-0000-000046420000}"/>
    <cellStyle name="Currency0 37 24" xfId="4297" xr:uid="{00000000-0005-0000-0000-000047420000}"/>
    <cellStyle name="Currency0 37 24 2" xfId="19067" xr:uid="{00000000-0005-0000-0000-000048420000}"/>
    <cellStyle name="Currency0 37 25" xfId="4666" xr:uid="{00000000-0005-0000-0000-000049420000}"/>
    <cellStyle name="Currency0 37 25 2" xfId="19436" xr:uid="{00000000-0005-0000-0000-00004A420000}"/>
    <cellStyle name="Currency0 37 26" xfId="4515" xr:uid="{00000000-0005-0000-0000-00004B420000}"/>
    <cellStyle name="Currency0 37 26 2" xfId="19285" xr:uid="{00000000-0005-0000-0000-00004C420000}"/>
    <cellStyle name="Currency0 37 27" xfId="4217" xr:uid="{00000000-0005-0000-0000-00004D420000}"/>
    <cellStyle name="Currency0 37 27 2" xfId="18987" xr:uid="{00000000-0005-0000-0000-00004E420000}"/>
    <cellStyle name="Currency0 37 28" xfId="4909" xr:uid="{00000000-0005-0000-0000-00004F420000}"/>
    <cellStyle name="Currency0 37 28 2" xfId="19669" xr:uid="{00000000-0005-0000-0000-000050420000}"/>
    <cellStyle name="Currency0 37 29" xfId="5094" xr:uid="{00000000-0005-0000-0000-000051420000}"/>
    <cellStyle name="Currency0 37 29 2" xfId="19854" xr:uid="{00000000-0005-0000-0000-000052420000}"/>
    <cellStyle name="Currency0 37 3" xfId="470" xr:uid="{00000000-0005-0000-0000-000053420000}"/>
    <cellStyle name="Currency0 37 3 2" xfId="15267" xr:uid="{00000000-0005-0000-0000-000054420000}"/>
    <cellStyle name="Currency0 37 30" xfId="5010" xr:uid="{00000000-0005-0000-0000-000055420000}"/>
    <cellStyle name="Currency0 37 30 2" xfId="19770" xr:uid="{00000000-0005-0000-0000-000056420000}"/>
    <cellStyle name="Currency0 37 31" xfId="5445" xr:uid="{00000000-0005-0000-0000-000057420000}"/>
    <cellStyle name="Currency0 37 31 2" xfId="20199" xr:uid="{00000000-0005-0000-0000-000058420000}"/>
    <cellStyle name="Currency0 37 32" xfId="14910" xr:uid="{00000000-0005-0000-0000-000059420000}"/>
    <cellStyle name="Currency0 37 4" xfId="646" xr:uid="{00000000-0005-0000-0000-00005A420000}"/>
    <cellStyle name="Currency0 37 4 2" xfId="15443" xr:uid="{00000000-0005-0000-0000-00005B420000}"/>
    <cellStyle name="Currency0 37 5" xfId="822" xr:uid="{00000000-0005-0000-0000-00005C420000}"/>
    <cellStyle name="Currency0 37 5 2" xfId="15619" xr:uid="{00000000-0005-0000-0000-00005D420000}"/>
    <cellStyle name="Currency0 37 6" xfId="998" xr:uid="{00000000-0005-0000-0000-00005E420000}"/>
    <cellStyle name="Currency0 37 6 2" xfId="15795" xr:uid="{00000000-0005-0000-0000-00005F420000}"/>
    <cellStyle name="Currency0 37 7" xfId="1174" xr:uid="{00000000-0005-0000-0000-000060420000}"/>
    <cellStyle name="Currency0 37 7 2" xfId="15971" xr:uid="{00000000-0005-0000-0000-000061420000}"/>
    <cellStyle name="Currency0 37 8" xfId="1350" xr:uid="{00000000-0005-0000-0000-000062420000}"/>
    <cellStyle name="Currency0 37 8 2" xfId="16147" xr:uid="{00000000-0005-0000-0000-000063420000}"/>
    <cellStyle name="Currency0 37 9" xfId="1526" xr:uid="{00000000-0005-0000-0000-000064420000}"/>
    <cellStyle name="Currency0 37 9 2" xfId="16323" xr:uid="{00000000-0005-0000-0000-000065420000}"/>
    <cellStyle name="Currency0 38" xfId="113" xr:uid="{00000000-0005-0000-0000-000066420000}"/>
    <cellStyle name="Currency0 38 10" xfId="1703" xr:uid="{00000000-0005-0000-0000-000067420000}"/>
    <cellStyle name="Currency0 38 10 2" xfId="16500" xr:uid="{00000000-0005-0000-0000-000068420000}"/>
    <cellStyle name="Currency0 38 11" xfId="1877" xr:uid="{00000000-0005-0000-0000-000069420000}"/>
    <cellStyle name="Currency0 38 11 2" xfId="16674" xr:uid="{00000000-0005-0000-0000-00006A420000}"/>
    <cellStyle name="Currency0 38 12" xfId="2049" xr:uid="{00000000-0005-0000-0000-00006B420000}"/>
    <cellStyle name="Currency0 38 12 2" xfId="16846" xr:uid="{00000000-0005-0000-0000-00006C420000}"/>
    <cellStyle name="Currency0 38 13" xfId="2235" xr:uid="{00000000-0005-0000-0000-00006D420000}"/>
    <cellStyle name="Currency0 38 13 2" xfId="17025" xr:uid="{00000000-0005-0000-0000-00006E420000}"/>
    <cellStyle name="Currency0 38 14" xfId="2369" xr:uid="{00000000-0005-0000-0000-00006F420000}"/>
    <cellStyle name="Currency0 38 14 2" xfId="17159" xr:uid="{00000000-0005-0000-0000-000070420000}"/>
    <cellStyle name="Currency0 38 15" xfId="2361" xr:uid="{00000000-0005-0000-0000-000071420000}"/>
    <cellStyle name="Currency0 38 15 2" xfId="17151" xr:uid="{00000000-0005-0000-0000-000072420000}"/>
    <cellStyle name="Currency0 38 16" xfId="3289" xr:uid="{00000000-0005-0000-0000-000073420000}"/>
    <cellStyle name="Currency0 38 16 2" xfId="18071" xr:uid="{00000000-0005-0000-0000-000074420000}"/>
    <cellStyle name="Currency0 38 17" xfId="3620" xr:uid="{00000000-0005-0000-0000-000075420000}"/>
    <cellStyle name="Currency0 38 17 2" xfId="18401" xr:uid="{00000000-0005-0000-0000-000076420000}"/>
    <cellStyle name="Currency0 38 18" xfId="3325" xr:uid="{00000000-0005-0000-0000-000077420000}"/>
    <cellStyle name="Currency0 38 18 2" xfId="18107" xr:uid="{00000000-0005-0000-0000-000078420000}"/>
    <cellStyle name="Currency0 38 19" xfId="3520" xr:uid="{00000000-0005-0000-0000-000079420000}"/>
    <cellStyle name="Currency0 38 19 2" xfId="18301" xr:uid="{00000000-0005-0000-0000-00007A420000}"/>
    <cellStyle name="Currency0 38 2" xfId="295" xr:uid="{00000000-0005-0000-0000-00007B420000}"/>
    <cellStyle name="Currency0 38 2 2" xfId="15092" xr:uid="{00000000-0005-0000-0000-00007C420000}"/>
    <cellStyle name="Currency0 38 20" xfId="3260" xr:uid="{00000000-0005-0000-0000-00007D420000}"/>
    <cellStyle name="Currency0 38 20 2" xfId="18042" xr:uid="{00000000-0005-0000-0000-00007E420000}"/>
    <cellStyle name="Currency0 38 21" xfId="2729" xr:uid="{00000000-0005-0000-0000-00007F420000}"/>
    <cellStyle name="Currency0 38 21 2" xfId="17511" xr:uid="{00000000-0005-0000-0000-000080420000}"/>
    <cellStyle name="Currency0 38 22" xfId="3051" xr:uid="{00000000-0005-0000-0000-000081420000}"/>
    <cellStyle name="Currency0 38 22 2" xfId="17833" xr:uid="{00000000-0005-0000-0000-000082420000}"/>
    <cellStyle name="Currency0 38 23" xfId="4018" xr:uid="{00000000-0005-0000-0000-000083420000}"/>
    <cellStyle name="Currency0 38 23 2" xfId="18788" xr:uid="{00000000-0005-0000-0000-000084420000}"/>
    <cellStyle name="Currency0 38 24" xfId="4227" xr:uid="{00000000-0005-0000-0000-000085420000}"/>
    <cellStyle name="Currency0 38 24 2" xfId="18997" xr:uid="{00000000-0005-0000-0000-000086420000}"/>
    <cellStyle name="Currency0 38 25" xfId="4672" xr:uid="{00000000-0005-0000-0000-000087420000}"/>
    <cellStyle name="Currency0 38 25 2" xfId="19442" xr:uid="{00000000-0005-0000-0000-000088420000}"/>
    <cellStyle name="Currency0 38 26" xfId="4290" xr:uid="{00000000-0005-0000-0000-000089420000}"/>
    <cellStyle name="Currency0 38 26 2" xfId="19060" xr:uid="{00000000-0005-0000-0000-00008A420000}"/>
    <cellStyle name="Currency0 38 27" xfId="4664" xr:uid="{00000000-0005-0000-0000-00008B420000}"/>
    <cellStyle name="Currency0 38 27 2" xfId="19434" xr:uid="{00000000-0005-0000-0000-00008C420000}"/>
    <cellStyle name="Currency0 38 28" xfId="4910" xr:uid="{00000000-0005-0000-0000-00008D420000}"/>
    <cellStyle name="Currency0 38 28 2" xfId="19670" xr:uid="{00000000-0005-0000-0000-00008E420000}"/>
    <cellStyle name="Currency0 38 29" xfId="5058" xr:uid="{00000000-0005-0000-0000-00008F420000}"/>
    <cellStyle name="Currency0 38 29 2" xfId="19818" xr:uid="{00000000-0005-0000-0000-000090420000}"/>
    <cellStyle name="Currency0 38 3" xfId="471" xr:uid="{00000000-0005-0000-0000-000091420000}"/>
    <cellStyle name="Currency0 38 3 2" xfId="15268" xr:uid="{00000000-0005-0000-0000-000092420000}"/>
    <cellStyle name="Currency0 38 30" xfId="5011" xr:uid="{00000000-0005-0000-0000-000093420000}"/>
    <cellStyle name="Currency0 38 30 2" xfId="19771" xr:uid="{00000000-0005-0000-0000-000094420000}"/>
    <cellStyle name="Currency0 38 31" xfId="5446" xr:uid="{00000000-0005-0000-0000-000095420000}"/>
    <cellStyle name="Currency0 38 31 2" xfId="20200" xr:uid="{00000000-0005-0000-0000-000096420000}"/>
    <cellStyle name="Currency0 38 32" xfId="14911" xr:uid="{00000000-0005-0000-0000-000097420000}"/>
    <cellStyle name="Currency0 38 4" xfId="647" xr:uid="{00000000-0005-0000-0000-000098420000}"/>
    <cellStyle name="Currency0 38 4 2" xfId="15444" xr:uid="{00000000-0005-0000-0000-000099420000}"/>
    <cellStyle name="Currency0 38 5" xfId="823" xr:uid="{00000000-0005-0000-0000-00009A420000}"/>
    <cellStyle name="Currency0 38 5 2" xfId="15620" xr:uid="{00000000-0005-0000-0000-00009B420000}"/>
    <cellStyle name="Currency0 38 6" xfId="999" xr:uid="{00000000-0005-0000-0000-00009C420000}"/>
    <cellStyle name="Currency0 38 6 2" xfId="15796" xr:uid="{00000000-0005-0000-0000-00009D420000}"/>
    <cellStyle name="Currency0 38 7" xfId="1175" xr:uid="{00000000-0005-0000-0000-00009E420000}"/>
    <cellStyle name="Currency0 38 7 2" xfId="15972" xr:uid="{00000000-0005-0000-0000-00009F420000}"/>
    <cellStyle name="Currency0 38 8" xfId="1351" xr:uid="{00000000-0005-0000-0000-0000A0420000}"/>
    <cellStyle name="Currency0 38 8 2" xfId="16148" xr:uid="{00000000-0005-0000-0000-0000A1420000}"/>
    <cellStyle name="Currency0 38 9" xfId="1527" xr:uid="{00000000-0005-0000-0000-0000A2420000}"/>
    <cellStyle name="Currency0 38 9 2" xfId="16324" xr:uid="{00000000-0005-0000-0000-0000A3420000}"/>
    <cellStyle name="Currency0 39" xfId="114" xr:uid="{00000000-0005-0000-0000-0000A4420000}"/>
    <cellStyle name="Currency0 39 10" xfId="1704" xr:uid="{00000000-0005-0000-0000-0000A5420000}"/>
    <cellStyle name="Currency0 39 10 2" xfId="16501" xr:uid="{00000000-0005-0000-0000-0000A6420000}"/>
    <cellStyle name="Currency0 39 11" xfId="1878" xr:uid="{00000000-0005-0000-0000-0000A7420000}"/>
    <cellStyle name="Currency0 39 11 2" xfId="16675" xr:uid="{00000000-0005-0000-0000-0000A8420000}"/>
    <cellStyle name="Currency0 39 12" xfId="2050" xr:uid="{00000000-0005-0000-0000-0000A9420000}"/>
    <cellStyle name="Currency0 39 12 2" xfId="16847" xr:uid="{00000000-0005-0000-0000-0000AA420000}"/>
    <cellStyle name="Currency0 39 13" xfId="2236" xr:uid="{00000000-0005-0000-0000-0000AB420000}"/>
    <cellStyle name="Currency0 39 13 2" xfId="17026" xr:uid="{00000000-0005-0000-0000-0000AC420000}"/>
    <cellStyle name="Currency0 39 14" xfId="2343" xr:uid="{00000000-0005-0000-0000-0000AD420000}"/>
    <cellStyle name="Currency0 39 14 2" xfId="17133" xr:uid="{00000000-0005-0000-0000-0000AE420000}"/>
    <cellStyle name="Currency0 39 15" xfId="2362" xr:uid="{00000000-0005-0000-0000-0000AF420000}"/>
    <cellStyle name="Currency0 39 15 2" xfId="17152" xr:uid="{00000000-0005-0000-0000-0000B0420000}"/>
    <cellStyle name="Currency0 39 16" xfId="3296" xr:uid="{00000000-0005-0000-0000-0000B1420000}"/>
    <cellStyle name="Currency0 39 16 2" xfId="18078" xr:uid="{00000000-0005-0000-0000-0000B2420000}"/>
    <cellStyle name="Currency0 39 17" xfId="3619" xr:uid="{00000000-0005-0000-0000-0000B3420000}"/>
    <cellStyle name="Currency0 39 17 2" xfId="18400" xr:uid="{00000000-0005-0000-0000-0000B4420000}"/>
    <cellStyle name="Currency0 39 18" xfId="3398" xr:uid="{00000000-0005-0000-0000-0000B5420000}"/>
    <cellStyle name="Currency0 39 18 2" xfId="18180" xr:uid="{00000000-0005-0000-0000-0000B6420000}"/>
    <cellStyle name="Currency0 39 19" xfId="3515" xr:uid="{00000000-0005-0000-0000-0000B7420000}"/>
    <cellStyle name="Currency0 39 19 2" xfId="18296" xr:uid="{00000000-0005-0000-0000-0000B8420000}"/>
    <cellStyle name="Currency0 39 2" xfId="296" xr:uid="{00000000-0005-0000-0000-0000B9420000}"/>
    <cellStyle name="Currency0 39 2 2" xfId="15093" xr:uid="{00000000-0005-0000-0000-0000BA420000}"/>
    <cellStyle name="Currency0 39 20" xfId="3423" xr:uid="{00000000-0005-0000-0000-0000BB420000}"/>
    <cellStyle name="Currency0 39 20 2" xfId="18205" xr:uid="{00000000-0005-0000-0000-0000BC420000}"/>
    <cellStyle name="Currency0 39 21" xfId="3137" xr:uid="{00000000-0005-0000-0000-0000BD420000}"/>
    <cellStyle name="Currency0 39 21 2" xfId="17919" xr:uid="{00000000-0005-0000-0000-0000BE420000}"/>
    <cellStyle name="Currency0 39 22" xfId="3022" xr:uid="{00000000-0005-0000-0000-0000BF420000}"/>
    <cellStyle name="Currency0 39 22 2" xfId="17804" xr:uid="{00000000-0005-0000-0000-0000C0420000}"/>
    <cellStyle name="Currency0 39 23" xfId="4019" xr:uid="{00000000-0005-0000-0000-0000C1420000}"/>
    <cellStyle name="Currency0 39 23 2" xfId="18789" xr:uid="{00000000-0005-0000-0000-0000C2420000}"/>
    <cellStyle name="Currency0 39 24" xfId="4175" xr:uid="{00000000-0005-0000-0000-0000C3420000}"/>
    <cellStyle name="Currency0 39 24 2" xfId="18945" xr:uid="{00000000-0005-0000-0000-0000C4420000}"/>
    <cellStyle name="Currency0 39 25" xfId="4677" xr:uid="{00000000-0005-0000-0000-0000C5420000}"/>
    <cellStyle name="Currency0 39 25 2" xfId="19447" xr:uid="{00000000-0005-0000-0000-0000C6420000}"/>
    <cellStyle name="Currency0 39 26" xfId="4168" xr:uid="{00000000-0005-0000-0000-0000C7420000}"/>
    <cellStyle name="Currency0 39 26 2" xfId="18938" xr:uid="{00000000-0005-0000-0000-0000C8420000}"/>
    <cellStyle name="Currency0 39 27" xfId="4411" xr:uid="{00000000-0005-0000-0000-0000C9420000}"/>
    <cellStyle name="Currency0 39 27 2" xfId="19181" xr:uid="{00000000-0005-0000-0000-0000CA420000}"/>
    <cellStyle name="Currency0 39 28" xfId="4911" xr:uid="{00000000-0005-0000-0000-0000CB420000}"/>
    <cellStyle name="Currency0 39 28 2" xfId="19671" xr:uid="{00000000-0005-0000-0000-0000CC420000}"/>
    <cellStyle name="Currency0 39 29" xfId="5024" xr:uid="{00000000-0005-0000-0000-0000CD420000}"/>
    <cellStyle name="Currency0 39 29 2" xfId="19784" xr:uid="{00000000-0005-0000-0000-0000CE420000}"/>
    <cellStyle name="Currency0 39 3" xfId="472" xr:uid="{00000000-0005-0000-0000-0000CF420000}"/>
    <cellStyle name="Currency0 39 3 2" xfId="15269" xr:uid="{00000000-0005-0000-0000-0000D0420000}"/>
    <cellStyle name="Currency0 39 30" xfId="5012" xr:uid="{00000000-0005-0000-0000-0000D1420000}"/>
    <cellStyle name="Currency0 39 30 2" xfId="19772" xr:uid="{00000000-0005-0000-0000-0000D2420000}"/>
    <cellStyle name="Currency0 39 31" xfId="5447" xr:uid="{00000000-0005-0000-0000-0000D3420000}"/>
    <cellStyle name="Currency0 39 31 2" xfId="20201" xr:uid="{00000000-0005-0000-0000-0000D4420000}"/>
    <cellStyle name="Currency0 39 32" xfId="14912" xr:uid="{00000000-0005-0000-0000-0000D5420000}"/>
    <cellStyle name="Currency0 39 4" xfId="648" xr:uid="{00000000-0005-0000-0000-0000D6420000}"/>
    <cellStyle name="Currency0 39 4 2" xfId="15445" xr:uid="{00000000-0005-0000-0000-0000D7420000}"/>
    <cellStyle name="Currency0 39 5" xfId="824" xr:uid="{00000000-0005-0000-0000-0000D8420000}"/>
    <cellStyle name="Currency0 39 5 2" xfId="15621" xr:uid="{00000000-0005-0000-0000-0000D9420000}"/>
    <cellStyle name="Currency0 39 6" xfId="1000" xr:uid="{00000000-0005-0000-0000-0000DA420000}"/>
    <cellStyle name="Currency0 39 6 2" xfId="15797" xr:uid="{00000000-0005-0000-0000-0000DB420000}"/>
    <cellStyle name="Currency0 39 7" xfId="1176" xr:uid="{00000000-0005-0000-0000-0000DC420000}"/>
    <cellStyle name="Currency0 39 7 2" xfId="15973" xr:uid="{00000000-0005-0000-0000-0000DD420000}"/>
    <cellStyle name="Currency0 39 8" xfId="1352" xr:uid="{00000000-0005-0000-0000-0000DE420000}"/>
    <cellStyle name="Currency0 39 8 2" xfId="16149" xr:uid="{00000000-0005-0000-0000-0000DF420000}"/>
    <cellStyle name="Currency0 39 9" xfId="1528" xr:uid="{00000000-0005-0000-0000-0000E0420000}"/>
    <cellStyle name="Currency0 39 9 2" xfId="16325" xr:uid="{00000000-0005-0000-0000-0000E1420000}"/>
    <cellStyle name="Currency0 4" xfId="115" xr:uid="{00000000-0005-0000-0000-0000E2420000}"/>
    <cellStyle name="Currency0 4 10" xfId="1177" xr:uid="{00000000-0005-0000-0000-0000E3420000}"/>
    <cellStyle name="Currency0 4 10 2" xfId="8480" xr:uid="{00000000-0005-0000-0000-0000E4420000}"/>
    <cellStyle name="Currency0 4 10 2 2" xfId="9198" xr:uid="{00000000-0005-0000-0000-0000E5420000}"/>
    <cellStyle name="Currency0 4 10 2 2 2" xfId="23935" xr:uid="{00000000-0005-0000-0000-0000E6420000}"/>
    <cellStyle name="Currency0 4 10 2 3" xfId="10416" xr:uid="{00000000-0005-0000-0000-0000E7420000}"/>
    <cellStyle name="Currency0 4 10 2 3 2" xfId="25152" xr:uid="{00000000-0005-0000-0000-0000E8420000}"/>
    <cellStyle name="Currency0 4 10 2 4" xfId="9925" xr:uid="{00000000-0005-0000-0000-0000E9420000}"/>
    <cellStyle name="Currency0 4 10 2 4 2" xfId="24661" xr:uid="{00000000-0005-0000-0000-0000EA420000}"/>
    <cellStyle name="Currency0 4 10 2 5" xfId="10915" xr:uid="{00000000-0005-0000-0000-0000EB420000}"/>
    <cellStyle name="Currency0 4 10 2 5 2" xfId="25651" xr:uid="{00000000-0005-0000-0000-0000EC420000}"/>
    <cellStyle name="Currency0 4 10 2 6" xfId="10904" xr:uid="{00000000-0005-0000-0000-0000ED420000}"/>
    <cellStyle name="Currency0 4 10 2 6 2" xfId="25640" xr:uid="{00000000-0005-0000-0000-0000EE420000}"/>
    <cellStyle name="Currency0 4 10 2 7" xfId="10500" xr:uid="{00000000-0005-0000-0000-0000EF420000}"/>
    <cellStyle name="Currency0 4 10 2 7 2" xfId="25236" xr:uid="{00000000-0005-0000-0000-0000F0420000}"/>
    <cellStyle name="Currency0 4 10 2 8" xfId="23219" xr:uid="{00000000-0005-0000-0000-0000F1420000}"/>
    <cellStyle name="Currency0 4 10 3" xfId="6749" xr:uid="{00000000-0005-0000-0000-0000F2420000}"/>
    <cellStyle name="Currency0 4 10 3 2" xfId="6992" xr:uid="{00000000-0005-0000-0000-0000F3420000}"/>
    <cellStyle name="Currency0 4 10 3 2 2" xfId="21738" xr:uid="{00000000-0005-0000-0000-0000F4420000}"/>
    <cellStyle name="Currency0 4 10 3 3" xfId="10614" xr:uid="{00000000-0005-0000-0000-0000F5420000}"/>
    <cellStyle name="Currency0 4 10 3 3 2" xfId="25350" xr:uid="{00000000-0005-0000-0000-0000F6420000}"/>
    <cellStyle name="Currency0 4 10 3 4" xfId="10769" xr:uid="{00000000-0005-0000-0000-0000F7420000}"/>
    <cellStyle name="Currency0 4 10 3 4 2" xfId="25505" xr:uid="{00000000-0005-0000-0000-0000F8420000}"/>
    <cellStyle name="Currency0 4 10 3 5" xfId="10302" xr:uid="{00000000-0005-0000-0000-0000F9420000}"/>
    <cellStyle name="Currency0 4 10 3 5 2" xfId="25038" xr:uid="{00000000-0005-0000-0000-0000FA420000}"/>
    <cellStyle name="Currency0 4 10 3 6" xfId="10872" xr:uid="{00000000-0005-0000-0000-0000FB420000}"/>
    <cellStyle name="Currency0 4 10 3 6 2" xfId="25608" xr:uid="{00000000-0005-0000-0000-0000FC420000}"/>
    <cellStyle name="Currency0 4 10 3 7" xfId="10483" xr:uid="{00000000-0005-0000-0000-0000FD420000}"/>
    <cellStyle name="Currency0 4 10 3 7 2" xfId="25219" xr:uid="{00000000-0005-0000-0000-0000FE420000}"/>
    <cellStyle name="Currency0 4 10 3 8" xfId="21498" xr:uid="{00000000-0005-0000-0000-0000FF420000}"/>
    <cellStyle name="Currency0 4 10 4" xfId="8169" xr:uid="{00000000-0005-0000-0000-000000430000}"/>
    <cellStyle name="Currency0 4 10 4 2" xfId="9299" xr:uid="{00000000-0005-0000-0000-000001430000}"/>
    <cellStyle name="Currency0 4 10 4 2 2" xfId="24035" xr:uid="{00000000-0005-0000-0000-000002430000}"/>
    <cellStyle name="Currency0 4 10 4 3" xfId="11147" xr:uid="{00000000-0005-0000-0000-000003430000}"/>
    <cellStyle name="Currency0 4 10 4 3 2" xfId="25883" xr:uid="{00000000-0005-0000-0000-000004430000}"/>
    <cellStyle name="Currency0 4 10 4 4" xfId="10006" xr:uid="{00000000-0005-0000-0000-000005430000}"/>
    <cellStyle name="Currency0 4 10 4 4 2" xfId="24742" xr:uid="{00000000-0005-0000-0000-000006430000}"/>
    <cellStyle name="Currency0 4 10 4 5" xfId="10479" xr:uid="{00000000-0005-0000-0000-000007430000}"/>
    <cellStyle name="Currency0 4 10 4 5 2" xfId="25215" xr:uid="{00000000-0005-0000-0000-000008430000}"/>
    <cellStyle name="Currency0 4 10 4 6" xfId="10167" xr:uid="{00000000-0005-0000-0000-000009430000}"/>
    <cellStyle name="Currency0 4 10 4 6 2" xfId="24903" xr:uid="{00000000-0005-0000-0000-00000A430000}"/>
    <cellStyle name="Currency0 4 10 4 7" xfId="9639" xr:uid="{00000000-0005-0000-0000-00000B430000}"/>
    <cellStyle name="Currency0 4 10 4 7 2" xfId="24375" xr:uid="{00000000-0005-0000-0000-00000C430000}"/>
    <cellStyle name="Currency0 4 10 4 8" xfId="22909" xr:uid="{00000000-0005-0000-0000-00000D430000}"/>
    <cellStyle name="Currency0 4 10 5" xfId="6853" xr:uid="{00000000-0005-0000-0000-00000E430000}"/>
    <cellStyle name="Currency0 4 10 5 2" xfId="8865" xr:uid="{00000000-0005-0000-0000-00000F430000}"/>
    <cellStyle name="Currency0 4 10 5 2 2" xfId="23603" xr:uid="{00000000-0005-0000-0000-000010430000}"/>
    <cellStyle name="Currency0 4 10 5 3" xfId="11357" xr:uid="{00000000-0005-0000-0000-000011430000}"/>
    <cellStyle name="Currency0 4 10 5 3 2" xfId="26093" xr:uid="{00000000-0005-0000-0000-000012430000}"/>
    <cellStyle name="Currency0 4 10 5 4" xfId="11894" xr:uid="{00000000-0005-0000-0000-000013430000}"/>
    <cellStyle name="Currency0 4 10 5 4 2" xfId="26630" xr:uid="{00000000-0005-0000-0000-000014430000}"/>
    <cellStyle name="Currency0 4 10 5 5" xfId="12394" xr:uid="{00000000-0005-0000-0000-000015430000}"/>
    <cellStyle name="Currency0 4 10 5 5 2" xfId="27130" xr:uid="{00000000-0005-0000-0000-000016430000}"/>
    <cellStyle name="Currency0 4 10 5 6" xfId="12858" xr:uid="{00000000-0005-0000-0000-000017430000}"/>
    <cellStyle name="Currency0 4 10 5 6 2" xfId="27594" xr:uid="{00000000-0005-0000-0000-000018430000}"/>
    <cellStyle name="Currency0 4 10 5 7" xfId="13290" xr:uid="{00000000-0005-0000-0000-000019430000}"/>
    <cellStyle name="Currency0 4 10 5 7 2" xfId="28026" xr:uid="{00000000-0005-0000-0000-00001A430000}"/>
    <cellStyle name="Currency0 4 10 5 8" xfId="21602" xr:uid="{00000000-0005-0000-0000-00001B430000}"/>
    <cellStyle name="Currency0 4 10 6" xfId="8750" xr:uid="{00000000-0005-0000-0000-00001C430000}"/>
    <cellStyle name="Currency0 4 10 6 2" xfId="8877" xr:uid="{00000000-0005-0000-0000-00001D430000}"/>
    <cellStyle name="Currency0 4 10 6 2 2" xfId="23614" xr:uid="{00000000-0005-0000-0000-00001E430000}"/>
    <cellStyle name="Currency0 4 10 6 3" xfId="11539" xr:uid="{00000000-0005-0000-0000-00001F430000}"/>
    <cellStyle name="Currency0 4 10 6 3 2" xfId="26275" xr:uid="{00000000-0005-0000-0000-000020430000}"/>
    <cellStyle name="Currency0 4 10 6 4" xfId="12073" xr:uid="{00000000-0005-0000-0000-000021430000}"/>
    <cellStyle name="Currency0 4 10 6 4 2" xfId="26809" xr:uid="{00000000-0005-0000-0000-000022430000}"/>
    <cellStyle name="Currency0 4 10 6 5" xfId="12558" xr:uid="{00000000-0005-0000-0000-000023430000}"/>
    <cellStyle name="Currency0 4 10 6 5 2" xfId="27294" xr:uid="{00000000-0005-0000-0000-000024430000}"/>
    <cellStyle name="Currency0 4 10 6 6" xfId="13010" xr:uid="{00000000-0005-0000-0000-000025430000}"/>
    <cellStyle name="Currency0 4 10 6 6 2" xfId="27746" xr:uid="{00000000-0005-0000-0000-000026430000}"/>
    <cellStyle name="Currency0 4 10 6 7" xfId="13424" xr:uid="{00000000-0005-0000-0000-000027430000}"/>
    <cellStyle name="Currency0 4 10 6 7 2" xfId="28160" xr:uid="{00000000-0005-0000-0000-000028430000}"/>
    <cellStyle name="Currency0 4 10 6 8" xfId="23489" xr:uid="{00000000-0005-0000-0000-000029430000}"/>
    <cellStyle name="Currency0 4 10 7" xfId="7703" xr:uid="{00000000-0005-0000-0000-00002A430000}"/>
    <cellStyle name="Currency0 4 10 7 2" xfId="9530" xr:uid="{00000000-0005-0000-0000-00002B430000}"/>
    <cellStyle name="Currency0 4 10 7 2 2" xfId="24266" xr:uid="{00000000-0005-0000-0000-00002C430000}"/>
    <cellStyle name="Currency0 4 10 7 3" xfId="11736" xr:uid="{00000000-0005-0000-0000-00002D430000}"/>
    <cellStyle name="Currency0 4 10 7 3 2" xfId="26472" xr:uid="{00000000-0005-0000-0000-00002E430000}"/>
    <cellStyle name="Currency0 4 10 7 4" xfId="12247" xr:uid="{00000000-0005-0000-0000-00002F430000}"/>
    <cellStyle name="Currency0 4 10 7 4 2" xfId="26983" xr:uid="{00000000-0005-0000-0000-000030430000}"/>
    <cellStyle name="Currency0 4 10 7 5" xfId="12718" xr:uid="{00000000-0005-0000-0000-000031430000}"/>
    <cellStyle name="Currency0 4 10 7 5 2" xfId="27454" xr:uid="{00000000-0005-0000-0000-000032430000}"/>
    <cellStyle name="Currency0 4 10 7 6" xfId="13158" xr:uid="{00000000-0005-0000-0000-000033430000}"/>
    <cellStyle name="Currency0 4 10 7 6 2" xfId="27894" xr:uid="{00000000-0005-0000-0000-000034430000}"/>
    <cellStyle name="Currency0 4 10 7 7" xfId="13558" xr:uid="{00000000-0005-0000-0000-000035430000}"/>
    <cellStyle name="Currency0 4 10 7 7 2" xfId="28294" xr:uid="{00000000-0005-0000-0000-000036430000}"/>
    <cellStyle name="Currency0 4 10 7 8" xfId="22443" xr:uid="{00000000-0005-0000-0000-000037430000}"/>
    <cellStyle name="Currency0 4 10 8" xfId="15974" xr:uid="{00000000-0005-0000-0000-000038430000}"/>
    <cellStyle name="Currency0 4 11" xfId="1353" xr:uid="{00000000-0005-0000-0000-000039430000}"/>
    <cellStyle name="Currency0 4 11 2" xfId="6705" xr:uid="{00000000-0005-0000-0000-00003A430000}"/>
    <cellStyle name="Currency0 4 11 2 2" xfId="6602" xr:uid="{00000000-0005-0000-0000-00003B430000}"/>
    <cellStyle name="Currency0 4 11 2 2 2" xfId="21351" xr:uid="{00000000-0005-0000-0000-00003C430000}"/>
    <cellStyle name="Currency0 4 11 2 3" xfId="10436" xr:uid="{00000000-0005-0000-0000-00003D430000}"/>
    <cellStyle name="Currency0 4 11 2 3 2" xfId="25172" xr:uid="{00000000-0005-0000-0000-00003E430000}"/>
    <cellStyle name="Currency0 4 11 2 4" xfId="10843" xr:uid="{00000000-0005-0000-0000-00003F430000}"/>
    <cellStyle name="Currency0 4 11 2 4 2" xfId="25579" xr:uid="{00000000-0005-0000-0000-000040430000}"/>
    <cellStyle name="Currency0 4 11 2 5" xfId="10003" xr:uid="{00000000-0005-0000-0000-000041430000}"/>
    <cellStyle name="Currency0 4 11 2 5 2" xfId="24739" xr:uid="{00000000-0005-0000-0000-000042430000}"/>
    <cellStyle name="Currency0 4 11 2 6" xfId="9874" xr:uid="{00000000-0005-0000-0000-000043430000}"/>
    <cellStyle name="Currency0 4 11 2 6 2" xfId="24610" xr:uid="{00000000-0005-0000-0000-000044430000}"/>
    <cellStyle name="Currency0 4 11 2 7" xfId="11971" xr:uid="{00000000-0005-0000-0000-000045430000}"/>
    <cellStyle name="Currency0 4 11 2 7 2" xfId="26707" xr:uid="{00000000-0005-0000-0000-000046430000}"/>
    <cellStyle name="Currency0 4 11 2 8" xfId="21454" xr:uid="{00000000-0005-0000-0000-000047430000}"/>
    <cellStyle name="Currency0 4 11 3" xfId="7752" xr:uid="{00000000-0005-0000-0000-000048430000}"/>
    <cellStyle name="Currency0 4 11 3 2" xfId="7278" xr:uid="{00000000-0005-0000-0000-000049430000}"/>
    <cellStyle name="Currency0 4 11 3 2 2" xfId="22024" xr:uid="{00000000-0005-0000-0000-00004A430000}"/>
    <cellStyle name="Currency0 4 11 3 3" xfId="10634" xr:uid="{00000000-0005-0000-0000-00004B430000}"/>
    <cellStyle name="Currency0 4 11 3 3 2" xfId="25370" xr:uid="{00000000-0005-0000-0000-00004C430000}"/>
    <cellStyle name="Currency0 4 11 3 4" xfId="9680" xr:uid="{00000000-0005-0000-0000-00004D430000}"/>
    <cellStyle name="Currency0 4 11 3 4 2" xfId="24416" xr:uid="{00000000-0005-0000-0000-00004E430000}"/>
    <cellStyle name="Currency0 4 11 3 5" xfId="10510" xr:uid="{00000000-0005-0000-0000-00004F430000}"/>
    <cellStyle name="Currency0 4 11 3 5 2" xfId="25246" xr:uid="{00000000-0005-0000-0000-000050430000}"/>
    <cellStyle name="Currency0 4 11 3 6" xfId="10269" xr:uid="{00000000-0005-0000-0000-000051430000}"/>
    <cellStyle name="Currency0 4 11 3 6 2" xfId="25005" xr:uid="{00000000-0005-0000-0000-000052430000}"/>
    <cellStyle name="Currency0 4 11 3 7" xfId="12045" xr:uid="{00000000-0005-0000-0000-000053430000}"/>
    <cellStyle name="Currency0 4 11 3 7 2" xfId="26781" xr:uid="{00000000-0005-0000-0000-000054430000}"/>
    <cellStyle name="Currency0 4 11 3 8" xfId="22492" xr:uid="{00000000-0005-0000-0000-000055430000}"/>
    <cellStyle name="Currency0 4 11 4" xfId="7588" xr:uid="{00000000-0005-0000-0000-000056430000}"/>
    <cellStyle name="Currency0 4 11 4 2" xfId="7737" xr:uid="{00000000-0005-0000-0000-000057430000}"/>
    <cellStyle name="Currency0 4 11 4 2 2" xfId="22477" xr:uid="{00000000-0005-0000-0000-000058430000}"/>
    <cellStyle name="Currency0 4 11 4 3" xfId="11167" xr:uid="{00000000-0005-0000-0000-000059430000}"/>
    <cellStyle name="Currency0 4 11 4 3 2" xfId="25903" xr:uid="{00000000-0005-0000-0000-00005A430000}"/>
    <cellStyle name="Currency0 4 11 4 4" xfId="10179" xr:uid="{00000000-0005-0000-0000-00005B430000}"/>
    <cellStyle name="Currency0 4 11 4 4 2" xfId="24915" xr:uid="{00000000-0005-0000-0000-00005C430000}"/>
    <cellStyle name="Currency0 4 11 4 5" xfId="9987" xr:uid="{00000000-0005-0000-0000-00005D430000}"/>
    <cellStyle name="Currency0 4 11 4 5 2" xfId="24723" xr:uid="{00000000-0005-0000-0000-00005E430000}"/>
    <cellStyle name="Currency0 4 11 4 6" xfId="10308" xr:uid="{00000000-0005-0000-0000-00005F430000}"/>
    <cellStyle name="Currency0 4 11 4 6 2" xfId="25044" xr:uid="{00000000-0005-0000-0000-000060430000}"/>
    <cellStyle name="Currency0 4 11 4 7" xfId="10771" xr:uid="{00000000-0005-0000-0000-000061430000}"/>
    <cellStyle name="Currency0 4 11 4 7 2" xfId="25507" xr:uid="{00000000-0005-0000-0000-000062430000}"/>
    <cellStyle name="Currency0 4 11 4 8" xfId="22329" xr:uid="{00000000-0005-0000-0000-000063430000}"/>
    <cellStyle name="Currency0 4 11 5" xfId="8339" xr:uid="{00000000-0005-0000-0000-000064430000}"/>
    <cellStyle name="Currency0 4 11 5 2" xfId="9192" xr:uid="{00000000-0005-0000-0000-000065430000}"/>
    <cellStyle name="Currency0 4 11 5 2 2" xfId="23929" xr:uid="{00000000-0005-0000-0000-000066430000}"/>
    <cellStyle name="Currency0 4 11 5 3" xfId="11377" xr:uid="{00000000-0005-0000-0000-000067430000}"/>
    <cellStyle name="Currency0 4 11 5 3 2" xfId="26113" xr:uid="{00000000-0005-0000-0000-000068430000}"/>
    <cellStyle name="Currency0 4 11 5 4" xfId="11914" xr:uid="{00000000-0005-0000-0000-000069430000}"/>
    <cellStyle name="Currency0 4 11 5 4 2" xfId="26650" xr:uid="{00000000-0005-0000-0000-00006A430000}"/>
    <cellStyle name="Currency0 4 11 5 5" xfId="12414" xr:uid="{00000000-0005-0000-0000-00006B430000}"/>
    <cellStyle name="Currency0 4 11 5 5 2" xfId="27150" xr:uid="{00000000-0005-0000-0000-00006C430000}"/>
    <cellStyle name="Currency0 4 11 5 6" xfId="12878" xr:uid="{00000000-0005-0000-0000-00006D430000}"/>
    <cellStyle name="Currency0 4 11 5 6 2" xfId="27614" xr:uid="{00000000-0005-0000-0000-00006E430000}"/>
    <cellStyle name="Currency0 4 11 5 7" xfId="13310" xr:uid="{00000000-0005-0000-0000-00006F430000}"/>
    <cellStyle name="Currency0 4 11 5 7 2" xfId="28046" xr:uid="{00000000-0005-0000-0000-000070430000}"/>
    <cellStyle name="Currency0 4 11 5 8" xfId="23079" xr:uid="{00000000-0005-0000-0000-000071430000}"/>
    <cellStyle name="Currency0 4 11 6" xfId="7975" xr:uid="{00000000-0005-0000-0000-000072430000}"/>
    <cellStyle name="Currency0 4 11 6 2" xfId="7039" xr:uid="{00000000-0005-0000-0000-000073430000}"/>
    <cellStyle name="Currency0 4 11 6 2 2" xfId="21785" xr:uid="{00000000-0005-0000-0000-000074430000}"/>
    <cellStyle name="Currency0 4 11 6 3" xfId="11559" xr:uid="{00000000-0005-0000-0000-000075430000}"/>
    <cellStyle name="Currency0 4 11 6 3 2" xfId="26295" xr:uid="{00000000-0005-0000-0000-000076430000}"/>
    <cellStyle name="Currency0 4 11 6 4" xfId="12093" xr:uid="{00000000-0005-0000-0000-000077430000}"/>
    <cellStyle name="Currency0 4 11 6 4 2" xfId="26829" xr:uid="{00000000-0005-0000-0000-000078430000}"/>
    <cellStyle name="Currency0 4 11 6 5" xfId="12578" xr:uid="{00000000-0005-0000-0000-000079430000}"/>
    <cellStyle name="Currency0 4 11 6 5 2" xfId="27314" xr:uid="{00000000-0005-0000-0000-00007A430000}"/>
    <cellStyle name="Currency0 4 11 6 6" xfId="13030" xr:uid="{00000000-0005-0000-0000-00007B430000}"/>
    <cellStyle name="Currency0 4 11 6 6 2" xfId="27766" xr:uid="{00000000-0005-0000-0000-00007C430000}"/>
    <cellStyle name="Currency0 4 11 6 7" xfId="13444" xr:uid="{00000000-0005-0000-0000-00007D430000}"/>
    <cellStyle name="Currency0 4 11 6 7 2" xfId="28180" xr:uid="{00000000-0005-0000-0000-00007E430000}"/>
    <cellStyle name="Currency0 4 11 6 8" xfId="22715" xr:uid="{00000000-0005-0000-0000-00007F430000}"/>
    <cellStyle name="Currency0 4 11 7" xfId="7753" xr:uid="{00000000-0005-0000-0000-000080430000}"/>
    <cellStyle name="Currency0 4 11 7 2" xfId="9550" xr:uid="{00000000-0005-0000-0000-000081430000}"/>
    <cellStyle name="Currency0 4 11 7 2 2" xfId="24286" xr:uid="{00000000-0005-0000-0000-000082430000}"/>
    <cellStyle name="Currency0 4 11 7 3" xfId="11756" xr:uid="{00000000-0005-0000-0000-000083430000}"/>
    <cellStyle name="Currency0 4 11 7 3 2" xfId="26492" xr:uid="{00000000-0005-0000-0000-000084430000}"/>
    <cellStyle name="Currency0 4 11 7 4" xfId="12267" xr:uid="{00000000-0005-0000-0000-000085430000}"/>
    <cellStyle name="Currency0 4 11 7 4 2" xfId="27003" xr:uid="{00000000-0005-0000-0000-000086430000}"/>
    <cellStyle name="Currency0 4 11 7 5" xfId="12738" xr:uid="{00000000-0005-0000-0000-000087430000}"/>
    <cellStyle name="Currency0 4 11 7 5 2" xfId="27474" xr:uid="{00000000-0005-0000-0000-000088430000}"/>
    <cellStyle name="Currency0 4 11 7 6" xfId="13178" xr:uid="{00000000-0005-0000-0000-000089430000}"/>
    <cellStyle name="Currency0 4 11 7 6 2" xfId="27914" xr:uid="{00000000-0005-0000-0000-00008A430000}"/>
    <cellStyle name="Currency0 4 11 7 7" xfId="13578" xr:uid="{00000000-0005-0000-0000-00008B430000}"/>
    <cellStyle name="Currency0 4 11 7 7 2" xfId="28314" xr:uid="{00000000-0005-0000-0000-00008C430000}"/>
    <cellStyle name="Currency0 4 11 7 8" xfId="22493" xr:uid="{00000000-0005-0000-0000-00008D430000}"/>
    <cellStyle name="Currency0 4 11 8" xfId="16150" xr:uid="{00000000-0005-0000-0000-00008E430000}"/>
    <cellStyle name="Currency0 4 12" xfId="1529" xr:uid="{00000000-0005-0000-0000-00008F430000}"/>
    <cellStyle name="Currency0 4 12 2" xfId="6520" xr:uid="{00000000-0005-0000-0000-000090430000}"/>
    <cellStyle name="Currency0 4 12 2 2" xfId="6658" xr:uid="{00000000-0005-0000-0000-000091430000}"/>
    <cellStyle name="Currency0 4 12 2 2 2" xfId="21407" xr:uid="{00000000-0005-0000-0000-000092430000}"/>
    <cellStyle name="Currency0 4 12 2 3" xfId="10442" xr:uid="{00000000-0005-0000-0000-000093430000}"/>
    <cellStyle name="Currency0 4 12 2 3 2" xfId="25178" xr:uid="{00000000-0005-0000-0000-000094430000}"/>
    <cellStyle name="Currency0 4 12 2 4" xfId="10234" xr:uid="{00000000-0005-0000-0000-000095430000}"/>
    <cellStyle name="Currency0 4 12 2 4 2" xfId="24970" xr:uid="{00000000-0005-0000-0000-000096430000}"/>
    <cellStyle name="Currency0 4 12 2 5" xfId="9756" xr:uid="{00000000-0005-0000-0000-000097430000}"/>
    <cellStyle name="Currency0 4 12 2 5 2" xfId="24492" xr:uid="{00000000-0005-0000-0000-000098430000}"/>
    <cellStyle name="Currency0 4 12 2 6" xfId="10244" xr:uid="{00000000-0005-0000-0000-000099430000}"/>
    <cellStyle name="Currency0 4 12 2 6 2" xfId="24980" xr:uid="{00000000-0005-0000-0000-00009A430000}"/>
    <cellStyle name="Currency0 4 12 2 7" xfId="10157" xr:uid="{00000000-0005-0000-0000-00009B430000}"/>
    <cellStyle name="Currency0 4 12 2 7 2" xfId="24893" xr:uid="{00000000-0005-0000-0000-00009C430000}"/>
    <cellStyle name="Currency0 4 12 2 8" xfId="21269" xr:uid="{00000000-0005-0000-0000-00009D430000}"/>
    <cellStyle name="Currency0 4 12 3" xfId="6633" xr:uid="{00000000-0005-0000-0000-00009E430000}"/>
    <cellStyle name="Currency0 4 12 3 2" xfId="9433" xr:uid="{00000000-0005-0000-0000-00009F430000}"/>
    <cellStyle name="Currency0 4 12 3 2 2" xfId="24169" xr:uid="{00000000-0005-0000-0000-0000A0430000}"/>
    <cellStyle name="Currency0 4 12 3 3" xfId="10640" xr:uid="{00000000-0005-0000-0000-0000A1430000}"/>
    <cellStyle name="Currency0 4 12 3 3 2" xfId="25376" xr:uid="{00000000-0005-0000-0000-0000A2430000}"/>
    <cellStyle name="Currency0 4 12 3 4" xfId="10521" xr:uid="{00000000-0005-0000-0000-0000A3430000}"/>
    <cellStyle name="Currency0 4 12 3 4 2" xfId="25257" xr:uid="{00000000-0005-0000-0000-0000A4430000}"/>
    <cellStyle name="Currency0 4 12 3 5" xfId="9753" xr:uid="{00000000-0005-0000-0000-0000A5430000}"/>
    <cellStyle name="Currency0 4 12 3 5 2" xfId="24489" xr:uid="{00000000-0005-0000-0000-0000A6430000}"/>
    <cellStyle name="Currency0 4 12 3 6" xfId="11622" xr:uid="{00000000-0005-0000-0000-0000A7430000}"/>
    <cellStyle name="Currency0 4 12 3 6 2" xfId="26358" xr:uid="{00000000-0005-0000-0000-0000A8430000}"/>
    <cellStyle name="Currency0 4 12 3 7" xfId="9670" xr:uid="{00000000-0005-0000-0000-0000A9430000}"/>
    <cellStyle name="Currency0 4 12 3 7 2" xfId="24406" xr:uid="{00000000-0005-0000-0000-0000AA430000}"/>
    <cellStyle name="Currency0 4 12 3 8" xfId="21382" xr:uid="{00000000-0005-0000-0000-0000AB430000}"/>
    <cellStyle name="Currency0 4 12 4" xfId="7687" xr:uid="{00000000-0005-0000-0000-0000AC430000}"/>
    <cellStyle name="Currency0 4 12 4 2" xfId="6676" xr:uid="{00000000-0005-0000-0000-0000AD430000}"/>
    <cellStyle name="Currency0 4 12 4 2 2" xfId="21425" xr:uid="{00000000-0005-0000-0000-0000AE430000}"/>
    <cellStyle name="Currency0 4 12 4 3" xfId="11173" xr:uid="{00000000-0005-0000-0000-0000AF430000}"/>
    <cellStyle name="Currency0 4 12 4 3 2" xfId="25909" xr:uid="{00000000-0005-0000-0000-0000B0430000}"/>
    <cellStyle name="Currency0 4 12 4 4" xfId="9900" xr:uid="{00000000-0005-0000-0000-0000B1430000}"/>
    <cellStyle name="Currency0 4 12 4 4 2" xfId="24636" xr:uid="{00000000-0005-0000-0000-0000B2430000}"/>
    <cellStyle name="Currency0 4 12 4 5" xfId="12149" xr:uid="{00000000-0005-0000-0000-0000B3430000}"/>
    <cellStyle name="Currency0 4 12 4 5 2" xfId="26885" xr:uid="{00000000-0005-0000-0000-0000B4430000}"/>
    <cellStyle name="Currency0 4 12 4 6" xfId="12628" xr:uid="{00000000-0005-0000-0000-0000B5430000}"/>
    <cellStyle name="Currency0 4 12 4 6 2" xfId="27364" xr:uid="{00000000-0005-0000-0000-0000B6430000}"/>
    <cellStyle name="Currency0 4 12 4 7" xfId="13075" xr:uid="{00000000-0005-0000-0000-0000B7430000}"/>
    <cellStyle name="Currency0 4 12 4 7 2" xfId="27811" xr:uid="{00000000-0005-0000-0000-0000B8430000}"/>
    <cellStyle name="Currency0 4 12 4 8" xfId="22427" xr:uid="{00000000-0005-0000-0000-0000B9430000}"/>
    <cellStyle name="Currency0 4 12 5" xfId="7732" xr:uid="{00000000-0005-0000-0000-0000BA430000}"/>
    <cellStyle name="Currency0 4 12 5 2" xfId="7803" xr:uid="{00000000-0005-0000-0000-0000BB430000}"/>
    <cellStyle name="Currency0 4 12 5 2 2" xfId="22543" xr:uid="{00000000-0005-0000-0000-0000BC430000}"/>
    <cellStyle name="Currency0 4 12 5 3" xfId="11383" xr:uid="{00000000-0005-0000-0000-0000BD430000}"/>
    <cellStyle name="Currency0 4 12 5 3 2" xfId="26119" xr:uid="{00000000-0005-0000-0000-0000BE430000}"/>
    <cellStyle name="Currency0 4 12 5 4" xfId="11920" xr:uid="{00000000-0005-0000-0000-0000BF430000}"/>
    <cellStyle name="Currency0 4 12 5 4 2" xfId="26656" xr:uid="{00000000-0005-0000-0000-0000C0430000}"/>
    <cellStyle name="Currency0 4 12 5 5" xfId="12420" xr:uid="{00000000-0005-0000-0000-0000C1430000}"/>
    <cellStyle name="Currency0 4 12 5 5 2" xfId="27156" xr:uid="{00000000-0005-0000-0000-0000C2430000}"/>
    <cellStyle name="Currency0 4 12 5 6" xfId="12884" xr:uid="{00000000-0005-0000-0000-0000C3430000}"/>
    <cellStyle name="Currency0 4 12 5 6 2" xfId="27620" xr:uid="{00000000-0005-0000-0000-0000C4430000}"/>
    <cellStyle name="Currency0 4 12 5 7" xfId="13316" xr:uid="{00000000-0005-0000-0000-0000C5430000}"/>
    <cellStyle name="Currency0 4 12 5 7 2" xfId="28052" xr:uid="{00000000-0005-0000-0000-0000C6430000}"/>
    <cellStyle name="Currency0 4 12 5 8" xfId="22472" xr:uid="{00000000-0005-0000-0000-0000C7430000}"/>
    <cellStyle name="Currency0 4 12 6" xfId="6927" xr:uid="{00000000-0005-0000-0000-0000C8430000}"/>
    <cellStyle name="Currency0 4 12 6 2" xfId="9392" xr:uid="{00000000-0005-0000-0000-0000C9430000}"/>
    <cellStyle name="Currency0 4 12 6 2 2" xfId="24128" xr:uid="{00000000-0005-0000-0000-0000CA430000}"/>
    <cellStyle name="Currency0 4 12 6 3" xfId="11565" xr:uid="{00000000-0005-0000-0000-0000CB430000}"/>
    <cellStyle name="Currency0 4 12 6 3 2" xfId="26301" xr:uid="{00000000-0005-0000-0000-0000CC430000}"/>
    <cellStyle name="Currency0 4 12 6 4" xfId="12099" xr:uid="{00000000-0005-0000-0000-0000CD430000}"/>
    <cellStyle name="Currency0 4 12 6 4 2" xfId="26835" xr:uid="{00000000-0005-0000-0000-0000CE430000}"/>
    <cellStyle name="Currency0 4 12 6 5" xfId="12584" xr:uid="{00000000-0005-0000-0000-0000CF430000}"/>
    <cellStyle name="Currency0 4 12 6 5 2" xfId="27320" xr:uid="{00000000-0005-0000-0000-0000D0430000}"/>
    <cellStyle name="Currency0 4 12 6 6" xfId="13036" xr:uid="{00000000-0005-0000-0000-0000D1430000}"/>
    <cellStyle name="Currency0 4 12 6 6 2" xfId="27772" xr:uid="{00000000-0005-0000-0000-0000D2430000}"/>
    <cellStyle name="Currency0 4 12 6 7" xfId="13450" xr:uid="{00000000-0005-0000-0000-0000D3430000}"/>
    <cellStyle name="Currency0 4 12 6 7 2" xfId="28186" xr:uid="{00000000-0005-0000-0000-0000D4430000}"/>
    <cellStyle name="Currency0 4 12 6 8" xfId="21675" xr:uid="{00000000-0005-0000-0000-0000D5430000}"/>
    <cellStyle name="Currency0 4 12 7" xfId="7496" xr:uid="{00000000-0005-0000-0000-0000D6430000}"/>
    <cellStyle name="Currency0 4 12 7 2" xfId="9556" xr:uid="{00000000-0005-0000-0000-0000D7430000}"/>
    <cellStyle name="Currency0 4 12 7 2 2" xfId="24292" xr:uid="{00000000-0005-0000-0000-0000D8430000}"/>
    <cellStyle name="Currency0 4 12 7 3" xfId="11762" xr:uid="{00000000-0005-0000-0000-0000D9430000}"/>
    <cellStyle name="Currency0 4 12 7 3 2" xfId="26498" xr:uid="{00000000-0005-0000-0000-0000DA430000}"/>
    <cellStyle name="Currency0 4 12 7 4" xfId="12273" xr:uid="{00000000-0005-0000-0000-0000DB430000}"/>
    <cellStyle name="Currency0 4 12 7 4 2" xfId="27009" xr:uid="{00000000-0005-0000-0000-0000DC430000}"/>
    <cellStyle name="Currency0 4 12 7 5" xfId="12744" xr:uid="{00000000-0005-0000-0000-0000DD430000}"/>
    <cellStyle name="Currency0 4 12 7 5 2" xfId="27480" xr:uid="{00000000-0005-0000-0000-0000DE430000}"/>
    <cellStyle name="Currency0 4 12 7 6" xfId="13184" xr:uid="{00000000-0005-0000-0000-0000DF430000}"/>
    <cellStyle name="Currency0 4 12 7 6 2" xfId="27920" xr:uid="{00000000-0005-0000-0000-0000E0430000}"/>
    <cellStyle name="Currency0 4 12 7 7" xfId="13584" xr:uid="{00000000-0005-0000-0000-0000E1430000}"/>
    <cellStyle name="Currency0 4 12 7 7 2" xfId="28320" xr:uid="{00000000-0005-0000-0000-0000E2430000}"/>
    <cellStyle name="Currency0 4 12 7 8" xfId="22238" xr:uid="{00000000-0005-0000-0000-0000E3430000}"/>
    <cellStyle name="Currency0 4 12 8" xfId="16326" xr:uid="{00000000-0005-0000-0000-0000E4430000}"/>
    <cellStyle name="Currency0 4 13" xfId="1705" xr:uid="{00000000-0005-0000-0000-0000E5430000}"/>
    <cellStyle name="Currency0 4 13 2" xfId="7751" xr:uid="{00000000-0005-0000-0000-0000E6430000}"/>
    <cellStyle name="Currency0 4 13 2 2" xfId="7844" xr:uid="{00000000-0005-0000-0000-0000E7430000}"/>
    <cellStyle name="Currency0 4 13 2 2 2" xfId="22584" xr:uid="{00000000-0005-0000-0000-0000E8430000}"/>
    <cellStyle name="Currency0 4 13 2 3" xfId="10437" xr:uid="{00000000-0005-0000-0000-0000E9430000}"/>
    <cellStyle name="Currency0 4 13 2 3 2" xfId="25173" xr:uid="{00000000-0005-0000-0000-0000EA430000}"/>
    <cellStyle name="Currency0 4 13 2 4" xfId="10786" xr:uid="{00000000-0005-0000-0000-0000EB430000}"/>
    <cellStyle name="Currency0 4 13 2 4 2" xfId="25522" xr:uid="{00000000-0005-0000-0000-0000EC430000}"/>
    <cellStyle name="Currency0 4 13 2 5" xfId="10600" xr:uid="{00000000-0005-0000-0000-0000ED430000}"/>
    <cellStyle name="Currency0 4 13 2 5 2" xfId="25336" xr:uid="{00000000-0005-0000-0000-0000EE430000}"/>
    <cellStyle name="Currency0 4 13 2 6" xfId="10166" xr:uid="{00000000-0005-0000-0000-0000EF430000}"/>
    <cellStyle name="Currency0 4 13 2 6 2" xfId="24902" xr:uid="{00000000-0005-0000-0000-0000F0430000}"/>
    <cellStyle name="Currency0 4 13 2 7" xfId="10274" xr:uid="{00000000-0005-0000-0000-0000F1430000}"/>
    <cellStyle name="Currency0 4 13 2 7 2" xfId="25010" xr:uid="{00000000-0005-0000-0000-0000F2430000}"/>
    <cellStyle name="Currency0 4 13 2 8" xfId="22491" xr:uid="{00000000-0005-0000-0000-0000F3430000}"/>
    <cellStyle name="Currency0 4 13 3" xfId="8102" xr:uid="{00000000-0005-0000-0000-0000F4430000}"/>
    <cellStyle name="Currency0 4 13 3 2" xfId="7410" xr:uid="{00000000-0005-0000-0000-0000F5430000}"/>
    <cellStyle name="Currency0 4 13 3 2 2" xfId="22154" xr:uid="{00000000-0005-0000-0000-0000F6430000}"/>
    <cellStyle name="Currency0 4 13 3 3" xfId="10635" xr:uid="{00000000-0005-0000-0000-0000F7430000}"/>
    <cellStyle name="Currency0 4 13 3 3 2" xfId="25371" xr:uid="{00000000-0005-0000-0000-0000F8430000}"/>
    <cellStyle name="Currency0 4 13 3 4" xfId="10887" xr:uid="{00000000-0005-0000-0000-0000F9430000}"/>
    <cellStyle name="Currency0 4 13 3 4 2" xfId="25623" xr:uid="{00000000-0005-0000-0000-0000FA430000}"/>
    <cellStyle name="Currency0 4 13 3 5" xfId="11258" xr:uid="{00000000-0005-0000-0000-0000FB430000}"/>
    <cellStyle name="Currency0 4 13 3 5 2" xfId="25994" xr:uid="{00000000-0005-0000-0000-0000FC430000}"/>
    <cellStyle name="Currency0 4 13 3 6" xfId="11227" xr:uid="{00000000-0005-0000-0000-0000FD430000}"/>
    <cellStyle name="Currency0 4 13 3 6 2" xfId="25963" xr:uid="{00000000-0005-0000-0000-0000FE430000}"/>
    <cellStyle name="Currency0 4 13 3 7" xfId="10775" xr:uid="{00000000-0005-0000-0000-0000FF430000}"/>
    <cellStyle name="Currency0 4 13 3 7 2" xfId="25511" xr:uid="{00000000-0005-0000-0000-000000440000}"/>
    <cellStyle name="Currency0 4 13 3 8" xfId="22842" xr:uid="{00000000-0005-0000-0000-000001440000}"/>
    <cellStyle name="Currency0 4 13 4" xfId="7368" xr:uid="{00000000-0005-0000-0000-000002440000}"/>
    <cellStyle name="Currency0 4 13 4 2" xfId="7011" xr:uid="{00000000-0005-0000-0000-000003440000}"/>
    <cellStyle name="Currency0 4 13 4 2 2" xfId="21757" xr:uid="{00000000-0005-0000-0000-000004440000}"/>
    <cellStyle name="Currency0 4 13 4 3" xfId="11168" xr:uid="{00000000-0005-0000-0000-000005440000}"/>
    <cellStyle name="Currency0 4 13 4 3 2" xfId="25904" xr:uid="{00000000-0005-0000-0000-000006440000}"/>
    <cellStyle name="Currency0 4 13 4 4" xfId="10121" xr:uid="{00000000-0005-0000-0000-000007440000}"/>
    <cellStyle name="Currency0 4 13 4 4 2" xfId="24857" xr:uid="{00000000-0005-0000-0000-000008440000}"/>
    <cellStyle name="Currency0 4 13 4 5" xfId="9643" xr:uid="{00000000-0005-0000-0000-000009440000}"/>
    <cellStyle name="Currency0 4 13 4 5 2" xfId="24379" xr:uid="{00000000-0005-0000-0000-00000A440000}"/>
    <cellStyle name="Currency0 4 13 4 6" xfId="9991" xr:uid="{00000000-0005-0000-0000-00000B440000}"/>
    <cellStyle name="Currency0 4 13 4 6 2" xfId="24727" xr:uid="{00000000-0005-0000-0000-00000C440000}"/>
    <cellStyle name="Currency0 4 13 4 7" xfId="10117" xr:uid="{00000000-0005-0000-0000-00000D440000}"/>
    <cellStyle name="Currency0 4 13 4 7 2" xfId="24853" xr:uid="{00000000-0005-0000-0000-00000E440000}"/>
    <cellStyle name="Currency0 4 13 4 8" xfId="22112" xr:uid="{00000000-0005-0000-0000-00000F440000}"/>
    <cellStyle name="Currency0 4 13 5" xfId="7337" xr:uid="{00000000-0005-0000-0000-000010440000}"/>
    <cellStyle name="Currency0 4 13 5 2" xfId="6867" xr:uid="{00000000-0005-0000-0000-000011440000}"/>
    <cellStyle name="Currency0 4 13 5 2 2" xfId="21616" xr:uid="{00000000-0005-0000-0000-000012440000}"/>
    <cellStyle name="Currency0 4 13 5 3" xfId="11378" xr:uid="{00000000-0005-0000-0000-000013440000}"/>
    <cellStyle name="Currency0 4 13 5 3 2" xfId="26114" xr:uid="{00000000-0005-0000-0000-000014440000}"/>
    <cellStyle name="Currency0 4 13 5 4" xfId="11915" xr:uid="{00000000-0005-0000-0000-000015440000}"/>
    <cellStyle name="Currency0 4 13 5 4 2" xfId="26651" xr:uid="{00000000-0005-0000-0000-000016440000}"/>
    <cellStyle name="Currency0 4 13 5 5" xfId="12415" xr:uid="{00000000-0005-0000-0000-000017440000}"/>
    <cellStyle name="Currency0 4 13 5 5 2" xfId="27151" xr:uid="{00000000-0005-0000-0000-000018440000}"/>
    <cellStyle name="Currency0 4 13 5 6" xfId="12879" xr:uid="{00000000-0005-0000-0000-000019440000}"/>
    <cellStyle name="Currency0 4 13 5 6 2" xfId="27615" xr:uid="{00000000-0005-0000-0000-00001A440000}"/>
    <cellStyle name="Currency0 4 13 5 7" xfId="13311" xr:uid="{00000000-0005-0000-0000-00001B440000}"/>
    <cellStyle name="Currency0 4 13 5 7 2" xfId="28047" xr:uid="{00000000-0005-0000-0000-00001C440000}"/>
    <cellStyle name="Currency0 4 13 5 8" xfId="22081" xr:uid="{00000000-0005-0000-0000-00001D440000}"/>
    <cellStyle name="Currency0 4 13 6" xfId="8074" xr:uid="{00000000-0005-0000-0000-00001E440000}"/>
    <cellStyle name="Currency0 4 13 6 2" xfId="9366" xr:uid="{00000000-0005-0000-0000-00001F440000}"/>
    <cellStyle name="Currency0 4 13 6 2 2" xfId="24102" xr:uid="{00000000-0005-0000-0000-000020440000}"/>
    <cellStyle name="Currency0 4 13 6 3" xfId="11560" xr:uid="{00000000-0005-0000-0000-000021440000}"/>
    <cellStyle name="Currency0 4 13 6 3 2" xfId="26296" xr:uid="{00000000-0005-0000-0000-000022440000}"/>
    <cellStyle name="Currency0 4 13 6 4" xfId="12094" xr:uid="{00000000-0005-0000-0000-000023440000}"/>
    <cellStyle name="Currency0 4 13 6 4 2" xfId="26830" xr:uid="{00000000-0005-0000-0000-000024440000}"/>
    <cellStyle name="Currency0 4 13 6 5" xfId="12579" xr:uid="{00000000-0005-0000-0000-000025440000}"/>
    <cellStyle name="Currency0 4 13 6 5 2" xfId="27315" xr:uid="{00000000-0005-0000-0000-000026440000}"/>
    <cellStyle name="Currency0 4 13 6 6" xfId="13031" xr:uid="{00000000-0005-0000-0000-000027440000}"/>
    <cellStyle name="Currency0 4 13 6 6 2" xfId="27767" xr:uid="{00000000-0005-0000-0000-000028440000}"/>
    <cellStyle name="Currency0 4 13 6 7" xfId="13445" xr:uid="{00000000-0005-0000-0000-000029440000}"/>
    <cellStyle name="Currency0 4 13 6 7 2" xfId="28181" xr:uid="{00000000-0005-0000-0000-00002A440000}"/>
    <cellStyle name="Currency0 4 13 6 8" xfId="22814" xr:uid="{00000000-0005-0000-0000-00002B440000}"/>
    <cellStyle name="Currency0 4 13 7" xfId="6929" xr:uid="{00000000-0005-0000-0000-00002C440000}"/>
    <cellStyle name="Currency0 4 13 7 2" xfId="9551" xr:uid="{00000000-0005-0000-0000-00002D440000}"/>
    <cellStyle name="Currency0 4 13 7 2 2" xfId="24287" xr:uid="{00000000-0005-0000-0000-00002E440000}"/>
    <cellStyle name="Currency0 4 13 7 3" xfId="11757" xr:uid="{00000000-0005-0000-0000-00002F440000}"/>
    <cellStyle name="Currency0 4 13 7 3 2" xfId="26493" xr:uid="{00000000-0005-0000-0000-000030440000}"/>
    <cellStyle name="Currency0 4 13 7 4" xfId="12268" xr:uid="{00000000-0005-0000-0000-000031440000}"/>
    <cellStyle name="Currency0 4 13 7 4 2" xfId="27004" xr:uid="{00000000-0005-0000-0000-000032440000}"/>
    <cellStyle name="Currency0 4 13 7 5" xfId="12739" xr:uid="{00000000-0005-0000-0000-000033440000}"/>
    <cellStyle name="Currency0 4 13 7 5 2" xfId="27475" xr:uid="{00000000-0005-0000-0000-000034440000}"/>
    <cellStyle name="Currency0 4 13 7 6" xfId="13179" xr:uid="{00000000-0005-0000-0000-000035440000}"/>
    <cellStyle name="Currency0 4 13 7 6 2" xfId="27915" xr:uid="{00000000-0005-0000-0000-000036440000}"/>
    <cellStyle name="Currency0 4 13 7 7" xfId="13579" xr:uid="{00000000-0005-0000-0000-000037440000}"/>
    <cellStyle name="Currency0 4 13 7 7 2" xfId="28315" xr:uid="{00000000-0005-0000-0000-000038440000}"/>
    <cellStyle name="Currency0 4 13 7 8" xfId="21677" xr:uid="{00000000-0005-0000-0000-000039440000}"/>
    <cellStyle name="Currency0 4 13 8" xfId="16502" xr:uid="{00000000-0005-0000-0000-00003A440000}"/>
    <cellStyle name="Currency0 4 14" xfId="1879" xr:uid="{00000000-0005-0000-0000-00003B440000}"/>
    <cellStyle name="Currency0 4 14 2" xfId="8660" xr:uid="{00000000-0005-0000-0000-00003C440000}"/>
    <cellStyle name="Currency0 4 14 2 2" xfId="7165" xr:uid="{00000000-0005-0000-0000-00003D440000}"/>
    <cellStyle name="Currency0 4 14 2 2 2" xfId="21911" xr:uid="{00000000-0005-0000-0000-00003E440000}"/>
    <cellStyle name="Currency0 4 14 2 3" xfId="10472" xr:uid="{00000000-0005-0000-0000-00003F440000}"/>
    <cellStyle name="Currency0 4 14 2 3 2" xfId="25208" xr:uid="{00000000-0005-0000-0000-000040440000}"/>
    <cellStyle name="Currency0 4 14 2 4" xfId="11023" xr:uid="{00000000-0005-0000-0000-000041440000}"/>
    <cellStyle name="Currency0 4 14 2 4 2" xfId="25759" xr:uid="{00000000-0005-0000-0000-000042440000}"/>
    <cellStyle name="Currency0 4 14 2 5" xfId="12211" xr:uid="{00000000-0005-0000-0000-000043440000}"/>
    <cellStyle name="Currency0 4 14 2 5 2" xfId="26947" xr:uid="{00000000-0005-0000-0000-000044440000}"/>
    <cellStyle name="Currency0 4 14 2 6" xfId="12682" xr:uid="{00000000-0005-0000-0000-000045440000}"/>
    <cellStyle name="Currency0 4 14 2 6 2" xfId="27418" xr:uid="{00000000-0005-0000-0000-000046440000}"/>
    <cellStyle name="Currency0 4 14 2 7" xfId="13124" xr:uid="{00000000-0005-0000-0000-000047440000}"/>
    <cellStyle name="Currency0 4 14 2 7 2" xfId="27860" xr:uid="{00000000-0005-0000-0000-000048440000}"/>
    <cellStyle name="Currency0 4 14 2 8" xfId="23399" xr:uid="{00000000-0005-0000-0000-000049440000}"/>
    <cellStyle name="Currency0 4 14 3" xfId="8742" xr:uid="{00000000-0005-0000-0000-00004A440000}"/>
    <cellStyle name="Currency0 4 14 3 2" xfId="8636" xr:uid="{00000000-0005-0000-0000-00004B440000}"/>
    <cellStyle name="Currency0 4 14 3 2 2" xfId="23375" xr:uid="{00000000-0005-0000-0000-00004C440000}"/>
    <cellStyle name="Currency0 4 14 3 3" xfId="10670" xr:uid="{00000000-0005-0000-0000-00004D440000}"/>
    <cellStyle name="Currency0 4 14 3 3 2" xfId="25406" xr:uid="{00000000-0005-0000-0000-00004E440000}"/>
    <cellStyle name="Currency0 4 14 3 4" xfId="9919" xr:uid="{00000000-0005-0000-0000-00004F440000}"/>
    <cellStyle name="Currency0 4 14 3 4 2" xfId="24655" xr:uid="{00000000-0005-0000-0000-000050440000}"/>
    <cellStyle name="Currency0 4 14 3 5" xfId="11722" xr:uid="{00000000-0005-0000-0000-000051440000}"/>
    <cellStyle name="Currency0 4 14 3 5 2" xfId="26458" xr:uid="{00000000-0005-0000-0000-000052440000}"/>
    <cellStyle name="Currency0 4 14 3 6" xfId="9785" xr:uid="{00000000-0005-0000-0000-000053440000}"/>
    <cellStyle name="Currency0 4 14 3 6 2" xfId="24521" xr:uid="{00000000-0005-0000-0000-000054440000}"/>
    <cellStyle name="Currency0 4 14 3 7" xfId="11802" xr:uid="{00000000-0005-0000-0000-000055440000}"/>
    <cellStyle name="Currency0 4 14 3 7 2" xfId="26538" xr:uid="{00000000-0005-0000-0000-000056440000}"/>
    <cellStyle name="Currency0 4 14 3 8" xfId="23481" xr:uid="{00000000-0005-0000-0000-000057440000}"/>
    <cellStyle name="Currency0 4 14 4" xfId="6878" xr:uid="{00000000-0005-0000-0000-000058440000}"/>
    <cellStyle name="Currency0 4 14 4 2" xfId="7539" xr:uid="{00000000-0005-0000-0000-000059440000}"/>
    <cellStyle name="Currency0 4 14 4 2 2" xfId="22281" xr:uid="{00000000-0005-0000-0000-00005A440000}"/>
    <cellStyle name="Currency0 4 14 4 3" xfId="11203" xr:uid="{00000000-0005-0000-0000-00005B440000}"/>
    <cellStyle name="Currency0 4 14 4 3 2" xfId="25939" xr:uid="{00000000-0005-0000-0000-00005C440000}"/>
    <cellStyle name="Currency0 4 14 4 4" xfId="11237" xr:uid="{00000000-0005-0000-0000-00005D440000}"/>
    <cellStyle name="Currency0 4 14 4 4 2" xfId="25973" xr:uid="{00000000-0005-0000-0000-00005E440000}"/>
    <cellStyle name="Currency0 4 14 4 5" xfId="10778" xr:uid="{00000000-0005-0000-0000-00005F440000}"/>
    <cellStyle name="Currency0 4 14 4 5 2" xfId="25514" xr:uid="{00000000-0005-0000-0000-000060440000}"/>
    <cellStyle name="Currency0 4 14 4 6" xfId="11607" xr:uid="{00000000-0005-0000-0000-000061440000}"/>
    <cellStyle name="Currency0 4 14 4 6 2" xfId="26343" xr:uid="{00000000-0005-0000-0000-000062440000}"/>
    <cellStyle name="Currency0 4 14 4 7" xfId="10074" xr:uid="{00000000-0005-0000-0000-000063440000}"/>
    <cellStyle name="Currency0 4 14 4 7 2" xfId="24810" xr:uid="{00000000-0005-0000-0000-000064440000}"/>
    <cellStyle name="Currency0 4 14 4 8" xfId="21627" xr:uid="{00000000-0005-0000-0000-000065440000}"/>
    <cellStyle name="Currency0 4 14 5" xfId="6540" xr:uid="{00000000-0005-0000-0000-000066440000}"/>
    <cellStyle name="Currency0 4 14 5 2" xfId="7134" xr:uid="{00000000-0005-0000-0000-000067440000}"/>
    <cellStyle name="Currency0 4 14 5 2 2" xfId="21880" xr:uid="{00000000-0005-0000-0000-000068440000}"/>
    <cellStyle name="Currency0 4 14 5 3" xfId="11413" xr:uid="{00000000-0005-0000-0000-000069440000}"/>
    <cellStyle name="Currency0 4 14 5 3 2" xfId="26149" xr:uid="{00000000-0005-0000-0000-00006A440000}"/>
    <cellStyle name="Currency0 4 14 5 4" xfId="11950" xr:uid="{00000000-0005-0000-0000-00006B440000}"/>
    <cellStyle name="Currency0 4 14 5 4 2" xfId="26686" xr:uid="{00000000-0005-0000-0000-00006C440000}"/>
    <cellStyle name="Currency0 4 14 5 5" xfId="12450" xr:uid="{00000000-0005-0000-0000-00006D440000}"/>
    <cellStyle name="Currency0 4 14 5 5 2" xfId="27186" xr:uid="{00000000-0005-0000-0000-00006E440000}"/>
    <cellStyle name="Currency0 4 14 5 6" xfId="12914" xr:uid="{00000000-0005-0000-0000-00006F440000}"/>
    <cellStyle name="Currency0 4 14 5 6 2" xfId="27650" xr:uid="{00000000-0005-0000-0000-000070440000}"/>
    <cellStyle name="Currency0 4 14 5 7" xfId="13346" xr:uid="{00000000-0005-0000-0000-000071440000}"/>
    <cellStyle name="Currency0 4 14 5 7 2" xfId="28082" xr:uid="{00000000-0005-0000-0000-000072440000}"/>
    <cellStyle name="Currency0 4 14 5 8" xfId="21289" xr:uid="{00000000-0005-0000-0000-000073440000}"/>
    <cellStyle name="Currency0 4 14 6" xfId="7629" xr:uid="{00000000-0005-0000-0000-000074440000}"/>
    <cellStyle name="Currency0 4 14 6 2" xfId="8803" xr:uid="{00000000-0005-0000-0000-000075440000}"/>
    <cellStyle name="Currency0 4 14 6 2 2" xfId="23541" xr:uid="{00000000-0005-0000-0000-000076440000}"/>
    <cellStyle name="Currency0 4 14 6 3" xfId="11595" xr:uid="{00000000-0005-0000-0000-000077440000}"/>
    <cellStyle name="Currency0 4 14 6 3 2" xfId="26331" xr:uid="{00000000-0005-0000-0000-000078440000}"/>
    <cellStyle name="Currency0 4 14 6 4" xfId="12129" xr:uid="{00000000-0005-0000-0000-000079440000}"/>
    <cellStyle name="Currency0 4 14 6 4 2" xfId="26865" xr:uid="{00000000-0005-0000-0000-00007A440000}"/>
    <cellStyle name="Currency0 4 14 6 5" xfId="12614" xr:uid="{00000000-0005-0000-0000-00007B440000}"/>
    <cellStyle name="Currency0 4 14 6 5 2" xfId="27350" xr:uid="{00000000-0005-0000-0000-00007C440000}"/>
    <cellStyle name="Currency0 4 14 6 6" xfId="13066" xr:uid="{00000000-0005-0000-0000-00007D440000}"/>
    <cellStyle name="Currency0 4 14 6 6 2" xfId="27802" xr:uid="{00000000-0005-0000-0000-00007E440000}"/>
    <cellStyle name="Currency0 4 14 6 7" xfId="13480" xr:uid="{00000000-0005-0000-0000-00007F440000}"/>
    <cellStyle name="Currency0 4 14 6 7 2" xfId="28216" xr:uid="{00000000-0005-0000-0000-000080440000}"/>
    <cellStyle name="Currency0 4 14 6 8" xfId="22370" xr:uid="{00000000-0005-0000-0000-000081440000}"/>
    <cellStyle name="Currency0 4 14 7" xfId="8718" xr:uid="{00000000-0005-0000-0000-000082440000}"/>
    <cellStyle name="Currency0 4 14 7 2" xfId="9586" xr:uid="{00000000-0005-0000-0000-000083440000}"/>
    <cellStyle name="Currency0 4 14 7 2 2" xfId="24322" xr:uid="{00000000-0005-0000-0000-000084440000}"/>
    <cellStyle name="Currency0 4 14 7 3" xfId="11792" xr:uid="{00000000-0005-0000-0000-000085440000}"/>
    <cellStyle name="Currency0 4 14 7 3 2" xfId="26528" xr:uid="{00000000-0005-0000-0000-000086440000}"/>
    <cellStyle name="Currency0 4 14 7 4" xfId="12303" xr:uid="{00000000-0005-0000-0000-000087440000}"/>
    <cellStyle name="Currency0 4 14 7 4 2" xfId="27039" xr:uid="{00000000-0005-0000-0000-000088440000}"/>
    <cellStyle name="Currency0 4 14 7 5" xfId="12774" xr:uid="{00000000-0005-0000-0000-000089440000}"/>
    <cellStyle name="Currency0 4 14 7 5 2" xfId="27510" xr:uid="{00000000-0005-0000-0000-00008A440000}"/>
    <cellStyle name="Currency0 4 14 7 6" xfId="13214" xr:uid="{00000000-0005-0000-0000-00008B440000}"/>
    <cellStyle name="Currency0 4 14 7 6 2" xfId="27950" xr:uid="{00000000-0005-0000-0000-00008C440000}"/>
    <cellStyle name="Currency0 4 14 7 7" xfId="13614" xr:uid="{00000000-0005-0000-0000-00008D440000}"/>
    <cellStyle name="Currency0 4 14 7 7 2" xfId="28350" xr:uid="{00000000-0005-0000-0000-00008E440000}"/>
    <cellStyle name="Currency0 4 14 7 8" xfId="23457" xr:uid="{00000000-0005-0000-0000-00008F440000}"/>
    <cellStyle name="Currency0 4 14 8" xfId="16676" xr:uid="{00000000-0005-0000-0000-000090440000}"/>
    <cellStyle name="Currency0 4 15" xfId="2051" xr:uid="{00000000-0005-0000-0000-000091440000}"/>
    <cellStyle name="Currency0 4 15 2" xfId="7965" xr:uid="{00000000-0005-0000-0000-000092440000}"/>
    <cellStyle name="Currency0 4 15 2 2" xfId="8982" xr:uid="{00000000-0005-0000-0000-000093440000}"/>
    <cellStyle name="Currency0 4 15 2 2 2" xfId="23719" xr:uid="{00000000-0005-0000-0000-000094440000}"/>
    <cellStyle name="Currency0 4 15 2 3" xfId="10457" xr:uid="{00000000-0005-0000-0000-000095440000}"/>
    <cellStyle name="Currency0 4 15 2 3 2" xfId="25193" xr:uid="{00000000-0005-0000-0000-000096440000}"/>
    <cellStyle name="Currency0 4 15 2 4" xfId="9690" xr:uid="{00000000-0005-0000-0000-000097440000}"/>
    <cellStyle name="Currency0 4 15 2 4 2" xfId="24426" xr:uid="{00000000-0005-0000-0000-000098440000}"/>
    <cellStyle name="Currency0 4 15 2 5" xfId="10233" xr:uid="{00000000-0005-0000-0000-000099440000}"/>
    <cellStyle name="Currency0 4 15 2 5 2" xfId="24969" xr:uid="{00000000-0005-0000-0000-00009A440000}"/>
    <cellStyle name="Currency0 4 15 2 6" xfId="9937" xr:uid="{00000000-0005-0000-0000-00009B440000}"/>
    <cellStyle name="Currency0 4 15 2 6 2" xfId="24673" xr:uid="{00000000-0005-0000-0000-00009C440000}"/>
    <cellStyle name="Currency0 4 15 2 7" xfId="12158" xr:uid="{00000000-0005-0000-0000-00009D440000}"/>
    <cellStyle name="Currency0 4 15 2 7 2" xfId="26894" xr:uid="{00000000-0005-0000-0000-00009E440000}"/>
    <cellStyle name="Currency0 4 15 2 8" xfId="22705" xr:uid="{00000000-0005-0000-0000-00009F440000}"/>
    <cellStyle name="Currency0 4 15 3" xfId="8566" xr:uid="{00000000-0005-0000-0000-0000A0440000}"/>
    <cellStyle name="Currency0 4 15 3 2" xfId="9302" xr:uid="{00000000-0005-0000-0000-0000A1440000}"/>
    <cellStyle name="Currency0 4 15 3 2 2" xfId="24038" xr:uid="{00000000-0005-0000-0000-0000A2440000}"/>
    <cellStyle name="Currency0 4 15 3 3" xfId="10655" xr:uid="{00000000-0005-0000-0000-0000A3440000}"/>
    <cellStyle name="Currency0 4 15 3 3 2" xfId="25391" xr:uid="{00000000-0005-0000-0000-0000A4440000}"/>
    <cellStyle name="Currency0 4 15 3 4" xfId="11260" xr:uid="{00000000-0005-0000-0000-0000A5440000}"/>
    <cellStyle name="Currency0 4 15 3 4 2" xfId="25996" xr:uid="{00000000-0005-0000-0000-0000A6440000}"/>
    <cellStyle name="Currency0 4 15 3 5" xfId="10781" xr:uid="{00000000-0005-0000-0000-0000A7440000}"/>
    <cellStyle name="Currency0 4 15 3 5 2" xfId="25517" xr:uid="{00000000-0005-0000-0000-0000A8440000}"/>
    <cellStyle name="Currency0 4 15 3 6" xfId="9867" xr:uid="{00000000-0005-0000-0000-0000A9440000}"/>
    <cellStyle name="Currency0 4 15 3 6 2" xfId="24603" xr:uid="{00000000-0005-0000-0000-0000AA440000}"/>
    <cellStyle name="Currency0 4 15 3 7" xfId="11960" xr:uid="{00000000-0005-0000-0000-0000AB440000}"/>
    <cellStyle name="Currency0 4 15 3 7 2" xfId="26696" xr:uid="{00000000-0005-0000-0000-0000AC440000}"/>
    <cellStyle name="Currency0 4 15 3 8" xfId="23305" xr:uid="{00000000-0005-0000-0000-0000AD440000}"/>
    <cellStyle name="Currency0 4 15 4" xfId="8613" xr:uid="{00000000-0005-0000-0000-0000AE440000}"/>
    <cellStyle name="Currency0 4 15 4 2" xfId="9168" xr:uid="{00000000-0005-0000-0000-0000AF440000}"/>
    <cellStyle name="Currency0 4 15 4 2 2" xfId="23905" xr:uid="{00000000-0005-0000-0000-0000B0440000}"/>
    <cellStyle name="Currency0 4 15 4 3" xfId="11188" xr:uid="{00000000-0005-0000-0000-0000B1440000}"/>
    <cellStyle name="Currency0 4 15 4 3 2" xfId="25924" xr:uid="{00000000-0005-0000-0000-0000B2440000}"/>
    <cellStyle name="Currency0 4 15 4 4" xfId="10502" xr:uid="{00000000-0005-0000-0000-0000B3440000}"/>
    <cellStyle name="Currency0 4 15 4 4 2" xfId="25238" xr:uid="{00000000-0005-0000-0000-0000B4440000}"/>
    <cellStyle name="Currency0 4 15 4 5" xfId="10556" xr:uid="{00000000-0005-0000-0000-0000B5440000}"/>
    <cellStyle name="Currency0 4 15 4 5 2" xfId="25292" xr:uid="{00000000-0005-0000-0000-0000B6440000}"/>
    <cellStyle name="Currency0 4 15 4 6" xfId="10099" xr:uid="{00000000-0005-0000-0000-0000B7440000}"/>
    <cellStyle name="Currency0 4 15 4 6 2" xfId="24835" xr:uid="{00000000-0005-0000-0000-0000B8440000}"/>
    <cellStyle name="Currency0 4 15 4 7" xfId="10161" xr:uid="{00000000-0005-0000-0000-0000B9440000}"/>
    <cellStyle name="Currency0 4 15 4 7 2" xfId="24897" xr:uid="{00000000-0005-0000-0000-0000BA440000}"/>
    <cellStyle name="Currency0 4 15 4 8" xfId="23352" xr:uid="{00000000-0005-0000-0000-0000BB440000}"/>
    <cellStyle name="Currency0 4 15 5" xfId="6818" xr:uid="{00000000-0005-0000-0000-0000BC440000}"/>
    <cellStyle name="Currency0 4 15 5 2" xfId="8487" xr:uid="{00000000-0005-0000-0000-0000BD440000}"/>
    <cellStyle name="Currency0 4 15 5 2 2" xfId="23226" xr:uid="{00000000-0005-0000-0000-0000BE440000}"/>
    <cellStyle name="Currency0 4 15 5 3" xfId="11398" xr:uid="{00000000-0005-0000-0000-0000BF440000}"/>
    <cellStyle name="Currency0 4 15 5 3 2" xfId="26134" xr:uid="{00000000-0005-0000-0000-0000C0440000}"/>
    <cellStyle name="Currency0 4 15 5 4" xfId="11935" xr:uid="{00000000-0005-0000-0000-0000C1440000}"/>
    <cellStyle name="Currency0 4 15 5 4 2" xfId="26671" xr:uid="{00000000-0005-0000-0000-0000C2440000}"/>
    <cellStyle name="Currency0 4 15 5 5" xfId="12435" xr:uid="{00000000-0005-0000-0000-0000C3440000}"/>
    <cellStyle name="Currency0 4 15 5 5 2" xfId="27171" xr:uid="{00000000-0005-0000-0000-0000C4440000}"/>
    <cellStyle name="Currency0 4 15 5 6" xfId="12899" xr:uid="{00000000-0005-0000-0000-0000C5440000}"/>
    <cellStyle name="Currency0 4 15 5 6 2" xfId="27635" xr:uid="{00000000-0005-0000-0000-0000C6440000}"/>
    <cellStyle name="Currency0 4 15 5 7" xfId="13331" xr:uid="{00000000-0005-0000-0000-0000C7440000}"/>
    <cellStyle name="Currency0 4 15 5 7 2" xfId="28067" xr:uid="{00000000-0005-0000-0000-0000C8440000}"/>
    <cellStyle name="Currency0 4 15 5 8" xfId="21567" xr:uid="{00000000-0005-0000-0000-0000C9440000}"/>
    <cellStyle name="Currency0 4 15 6" xfId="8024" xr:uid="{00000000-0005-0000-0000-0000CA440000}"/>
    <cellStyle name="Currency0 4 15 6 2" xfId="8096" xr:uid="{00000000-0005-0000-0000-0000CB440000}"/>
    <cellStyle name="Currency0 4 15 6 2 2" xfId="22836" xr:uid="{00000000-0005-0000-0000-0000CC440000}"/>
    <cellStyle name="Currency0 4 15 6 3" xfId="11580" xr:uid="{00000000-0005-0000-0000-0000CD440000}"/>
    <cellStyle name="Currency0 4 15 6 3 2" xfId="26316" xr:uid="{00000000-0005-0000-0000-0000CE440000}"/>
    <cellStyle name="Currency0 4 15 6 4" xfId="12114" xr:uid="{00000000-0005-0000-0000-0000CF440000}"/>
    <cellStyle name="Currency0 4 15 6 4 2" xfId="26850" xr:uid="{00000000-0005-0000-0000-0000D0440000}"/>
    <cellStyle name="Currency0 4 15 6 5" xfId="12599" xr:uid="{00000000-0005-0000-0000-0000D1440000}"/>
    <cellStyle name="Currency0 4 15 6 5 2" xfId="27335" xr:uid="{00000000-0005-0000-0000-0000D2440000}"/>
    <cellStyle name="Currency0 4 15 6 6" xfId="13051" xr:uid="{00000000-0005-0000-0000-0000D3440000}"/>
    <cellStyle name="Currency0 4 15 6 6 2" xfId="27787" xr:uid="{00000000-0005-0000-0000-0000D4440000}"/>
    <cellStyle name="Currency0 4 15 6 7" xfId="13465" xr:uid="{00000000-0005-0000-0000-0000D5440000}"/>
    <cellStyle name="Currency0 4 15 6 7 2" xfId="28201" xr:uid="{00000000-0005-0000-0000-0000D6440000}"/>
    <cellStyle name="Currency0 4 15 6 8" xfId="22764" xr:uid="{00000000-0005-0000-0000-0000D7440000}"/>
    <cellStyle name="Currency0 4 15 7" xfId="7806" xr:uid="{00000000-0005-0000-0000-0000D8440000}"/>
    <cellStyle name="Currency0 4 15 7 2" xfId="9571" xr:uid="{00000000-0005-0000-0000-0000D9440000}"/>
    <cellStyle name="Currency0 4 15 7 2 2" xfId="24307" xr:uid="{00000000-0005-0000-0000-0000DA440000}"/>
    <cellStyle name="Currency0 4 15 7 3" xfId="11777" xr:uid="{00000000-0005-0000-0000-0000DB440000}"/>
    <cellStyle name="Currency0 4 15 7 3 2" xfId="26513" xr:uid="{00000000-0005-0000-0000-0000DC440000}"/>
    <cellStyle name="Currency0 4 15 7 4" xfId="12288" xr:uid="{00000000-0005-0000-0000-0000DD440000}"/>
    <cellStyle name="Currency0 4 15 7 4 2" xfId="27024" xr:uid="{00000000-0005-0000-0000-0000DE440000}"/>
    <cellStyle name="Currency0 4 15 7 5" xfId="12759" xr:uid="{00000000-0005-0000-0000-0000DF440000}"/>
    <cellStyle name="Currency0 4 15 7 5 2" xfId="27495" xr:uid="{00000000-0005-0000-0000-0000E0440000}"/>
    <cellStyle name="Currency0 4 15 7 6" xfId="13199" xr:uid="{00000000-0005-0000-0000-0000E1440000}"/>
    <cellStyle name="Currency0 4 15 7 6 2" xfId="27935" xr:uid="{00000000-0005-0000-0000-0000E2440000}"/>
    <cellStyle name="Currency0 4 15 7 7" xfId="13599" xr:uid="{00000000-0005-0000-0000-0000E3440000}"/>
    <cellStyle name="Currency0 4 15 7 7 2" xfId="28335" xr:uid="{00000000-0005-0000-0000-0000E4440000}"/>
    <cellStyle name="Currency0 4 15 7 8" xfId="22546" xr:uid="{00000000-0005-0000-0000-0000E5440000}"/>
    <cellStyle name="Currency0 4 15 8" xfId="16848" xr:uid="{00000000-0005-0000-0000-0000E6440000}"/>
    <cellStyle name="Currency0 4 16" xfId="2237" xr:uid="{00000000-0005-0000-0000-0000E7440000}"/>
    <cellStyle name="Currency0 4 16 2" xfId="8242" xr:uid="{00000000-0005-0000-0000-0000E8440000}"/>
    <cellStyle name="Currency0 4 16 2 2" xfId="22982" xr:uid="{00000000-0005-0000-0000-0000E9440000}"/>
    <cellStyle name="Currency0 4 16 3" xfId="7757" xr:uid="{00000000-0005-0000-0000-0000EA440000}"/>
    <cellStyle name="Currency0 4 16 3 2" xfId="22497" xr:uid="{00000000-0005-0000-0000-0000EB440000}"/>
    <cellStyle name="Currency0 4 16 4" xfId="6728" xr:uid="{00000000-0005-0000-0000-0000EC440000}"/>
    <cellStyle name="Currency0 4 16 4 2" xfId="21477" xr:uid="{00000000-0005-0000-0000-0000ED440000}"/>
    <cellStyle name="Currency0 4 16 5" xfId="7655" xr:uid="{00000000-0005-0000-0000-0000EE440000}"/>
    <cellStyle name="Currency0 4 16 5 2" xfId="22396" xr:uid="{00000000-0005-0000-0000-0000EF440000}"/>
    <cellStyle name="Currency0 4 16 6" xfId="6663" xr:uid="{00000000-0005-0000-0000-0000F0440000}"/>
    <cellStyle name="Currency0 4 16 6 2" xfId="21412" xr:uid="{00000000-0005-0000-0000-0000F1440000}"/>
    <cellStyle name="Currency0 4 16 7" xfId="17027" xr:uid="{00000000-0005-0000-0000-0000F2440000}"/>
    <cellStyle name="Currency0 4 17" xfId="2319" xr:uid="{00000000-0005-0000-0000-0000F3440000}"/>
    <cellStyle name="Currency0 4 17 2" xfId="7828" xr:uid="{00000000-0005-0000-0000-0000F4440000}"/>
    <cellStyle name="Currency0 4 17 2 2" xfId="22568" xr:uid="{00000000-0005-0000-0000-0000F5440000}"/>
    <cellStyle name="Currency0 4 17 3" xfId="7937" xr:uid="{00000000-0005-0000-0000-0000F6440000}"/>
    <cellStyle name="Currency0 4 17 3 2" xfId="22677" xr:uid="{00000000-0005-0000-0000-0000F7440000}"/>
    <cellStyle name="Currency0 4 17 4" xfId="7477" xr:uid="{00000000-0005-0000-0000-0000F8440000}"/>
    <cellStyle name="Currency0 4 17 4 2" xfId="22219" xr:uid="{00000000-0005-0000-0000-0000F9440000}"/>
    <cellStyle name="Currency0 4 17 5" xfId="8453" xr:uid="{00000000-0005-0000-0000-0000FA440000}"/>
    <cellStyle name="Currency0 4 17 5 2" xfId="23192" xr:uid="{00000000-0005-0000-0000-0000FB440000}"/>
    <cellStyle name="Currency0 4 17 6" xfId="7727" xr:uid="{00000000-0005-0000-0000-0000FC440000}"/>
    <cellStyle name="Currency0 4 17 6 2" xfId="22467" xr:uid="{00000000-0005-0000-0000-0000FD440000}"/>
    <cellStyle name="Currency0 4 17 7" xfId="17109" xr:uid="{00000000-0005-0000-0000-0000FE440000}"/>
    <cellStyle name="Currency0 4 18" xfId="2363" xr:uid="{00000000-0005-0000-0000-0000FF440000}"/>
    <cellStyle name="Currency0 4 18 2" xfId="17153" xr:uid="{00000000-0005-0000-0000-000000450000}"/>
    <cellStyle name="Currency0 4 19" xfId="3303" xr:uid="{00000000-0005-0000-0000-000001450000}"/>
    <cellStyle name="Currency0 4 19 2" xfId="18085" xr:uid="{00000000-0005-0000-0000-000002450000}"/>
    <cellStyle name="Currency0 4 2" xfId="116" xr:uid="{00000000-0005-0000-0000-000003450000}"/>
    <cellStyle name="Currency0 4 2 10" xfId="1706" xr:uid="{00000000-0005-0000-0000-000004450000}"/>
    <cellStyle name="Currency0 4 2 10 2" xfId="16503" xr:uid="{00000000-0005-0000-0000-000005450000}"/>
    <cellStyle name="Currency0 4 2 11" xfId="1880" xr:uid="{00000000-0005-0000-0000-000006450000}"/>
    <cellStyle name="Currency0 4 2 11 2" xfId="16677" xr:uid="{00000000-0005-0000-0000-000007450000}"/>
    <cellStyle name="Currency0 4 2 12" xfId="2052" xr:uid="{00000000-0005-0000-0000-000008450000}"/>
    <cellStyle name="Currency0 4 2 12 2" xfId="16849" xr:uid="{00000000-0005-0000-0000-000009450000}"/>
    <cellStyle name="Currency0 4 2 13" xfId="2238" xr:uid="{00000000-0005-0000-0000-00000A450000}"/>
    <cellStyle name="Currency0 4 2 13 2" xfId="7149" xr:uid="{00000000-0005-0000-0000-00000B450000}"/>
    <cellStyle name="Currency0 4 2 13 2 2" xfId="21895" xr:uid="{00000000-0005-0000-0000-00000C450000}"/>
    <cellStyle name="Currency0 4 2 13 3" xfId="7124" xr:uid="{00000000-0005-0000-0000-00000D450000}"/>
    <cellStyle name="Currency0 4 2 13 3 2" xfId="21870" xr:uid="{00000000-0005-0000-0000-00000E450000}"/>
    <cellStyle name="Currency0 4 2 13 4" xfId="7708" xr:uid="{00000000-0005-0000-0000-00000F450000}"/>
    <cellStyle name="Currency0 4 2 13 4 2" xfId="22448" xr:uid="{00000000-0005-0000-0000-000010450000}"/>
    <cellStyle name="Currency0 4 2 13 5" xfId="8862" xr:uid="{00000000-0005-0000-0000-000011450000}"/>
    <cellStyle name="Currency0 4 2 13 5 2" xfId="23600" xr:uid="{00000000-0005-0000-0000-000012450000}"/>
    <cellStyle name="Currency0 4 2 13 6" xfId="8989" xr:uid="{00000000-0005-0000-0000-000013450000}"/>
    <cellStyle name="Currency0 4 2 13 6 2" xfId="23726" xr:uid="{00000000-0005-0000-0000-000014450000}"/>
    <cellStyle name="Currency0 4 2 13 7" xfId="17028" xr:uid="{00000000-0005-0000-0000-000015450000}"/>
    <cellStyle name="Currency0 4 2 14" xfId="2619" xr:uid="{00000000-0005-0000-0000-000016450000}"/>
    <cellStyle name="Currency0 4 2 14 2" xfId="7327" xr:uid="{00000000-0005-0000-0000-000017450000}"/>
    <cellStyle name="Currency0 4 2 14 2 2" xfId="22071" xr:uid="{00000000-0005-0000-0000-000018450000}"/>
    <cellStyle name="Currency0 4 2 14 3" xfId="6798" xr:uid="{00000000-0005-0000-0000-000019450000}"/>
    <cellStyle name="Currency0 4 2 14 3 2" xfId="21547" xr:uid="{00000000-0005-0000-0000-00001A450000}"/>
    <cellStyle name="Currency0 4 2 14 4" xfId="9058" xr:uid="{00000000-0005-0000-0000-00001B450000}"/>
    <cellStyle name="Currency0 4 2 14 4 2" xfId="23795" xr:uid="{00000000-0005-0000-0000-00001C450000}"/>
    <cellStyle name="Currency0 4 2 14 5" xfId="6603" xr:uid="{00000000-0005-0000-0000-00001D450000}"/>
    <cellStyle name="Currency0 4 2 14 5 2" xfId="21352" xr:uid="{00000000-0005-0000-0000-00001E450000}"/>
    <cellStyle name="Currency0 4 2 14 6" xfId="8421" xr:uid="{00000000-0005-0000-0000-00001F450000}"/>
    <cellStyle name="Currency0 4 2 14 6 2" xfId="23160" xr:uid="{00000000-0005-0000-0000-000020450000}"/>
    <cellStyle name="Currency0 4 2 14 7" xfId="17409" xr:uid="{00000000-0005-0000-0000-000021450000}"/>
    <cellStyle name="Currency0 4 2 15" xfId="2639" xr:uid="{00000000-0005-0000-0000-000022450000}"/>
    <cellStyle name="Currency0 4 2 15 2" xfId="17427" xr:uid="{00000000-0005-0000-0000-000023450000}"/>
    <cellStyle name="Currency0 4 2 16" xfId="3310" xr:uid="{00000000-0005-0000-0000-000024450000}"/>
    <cellStyle name="Currency0 4 2 16 2" xfId="18092" xr:uid="{00000000-0005-0000-0000-000025450000}"/>
    <cellStyle name="Currency0 4 2 17" xfId="3616" xr:uid="{00000000-0005-0000-0000-000026450000}"/>
    <cellStyle name="Currency0 4 2 17 2" xfId="18397" xr:uid="{00000000-0005-0000-0000-000027450000}"/>
    <cellStyle name="Currency0 4 2 18" xfId="2695" xr:uid="{00000000-0005-0000-0000-000028450000}"/>
    <cellStyle name="Currency0 4 2 18 2" xfId="17477" xr:uid="{00000000-0005-0000-0000-000029450000}"/>
    <cellStyle name="Currency0 4 2 19" xfId="2797" xr:uid="{00000000-0005-0000-0000-00002A450000}"/>
    <cellStyle name="Currency0 4 2 19 2" xfId="17579" xr:uid="{00000000-0005-0000-0000-00002B450000}"/>
    <cellStyle name="Currency0 4 2 2" xfId="298" xr:uid="{00000000-0005-0000-0000-00002C450000}"/>
    <cellStyle name="Currency0 4 2 2 2" xfId="15095" xr:uid="{00000000-0005-0000-0000-00002D450000}"/>
    <cellStyle name="Currency0 4 2 20" xfId="2944" xr:uid="{00000000-0005-0000-0000-00002E450000}"/>
    <cellStyle name="Currency0 4 2 20 2" xfId="17726" xr:uid="{00000000-0005-0000-0000-00002F450000}"/>
    <cellStyle name="Currency0 4 2 21" xfId="3543" xr:uid="{00000000-0005-0000-0000-000030450000}"/>
    <cellStyle name="Currency0 4 2 21 2" xfId="7684" xr:uid="{00000000-0005-0000-0000-000031450000}"/>
    <cellStyle name="Currency0 4 2 21 2 2" xfId="22424" xr:uid="{00000000-0005-0000-0000-000032450000}"/>
    <cellStyle name="Currency0 4 2 21 3" xfId="8808" xr:uid="{00000000-0005-0000-0000-000033450000}"/>
    <cellStyle name="Currency0 4 2 21 3 2" xfId="23546" xr:uid="{00000000-0005-0000-0000-000034450000}"/>
    <cellStyle name="Currency0 4 2 21 4" xfId="8578" xr:uid="{00000000-0005-0000-0000-000035450000}"/>
    <cellStyle name="Currency0 4 2 21 4 2" xfId="23317" xr:uid="{00000000-0005-0000-0000-000036450000}"/>
    <cellStyle name="Currency0 4 2 21 5" xfId="8083" xr:uid="{00000000-0005-0000-0000-000037450000}"/>
    <cellStyle name="Currency0 4 2 21 5 2" xfId="22823" xr:uid="{00000000-0005-0000-0000-000038450000}"/>
    <cellStyle name="Currency0 4 2 21 6" xfId="7983" xr:uid="{00000000-0005-0000-0000-000039450000}"/>
    <cellStyle name="Currency0 4 2 21 6 2" xfId="22723" xr:uid="{00000000-0005-0000-0000-00003A450000}"/>
    <cellStyle name="Currency0 4 2 21 7" xfId="18324" xr:uid="{00000000-0005-0000-0000-00003B450000}"/>
    <cellStyle name="Currency0 4 2 22" xfId="3295" xr:uid="{00000000-0005-0000-0000-00003C450000}"/>
    <cellStyle name="Currency0 4 2 22 2" xfId="8528" xr:uid="{00000000-0005-0000-0000-00003D450000}"/>
    <cellStyle name="Currency0 4 2 22 2 2" xfId="23267" xr:uid="{00000000-0005-0000-0000-00003E450000}"/>
    <cellStyle name="Currency0 4 2 22 3" xfId="8921" xr:uid="{00000000-0005-0000-0000-00003F450000}"/>
    <cellStyle name="Currency0 4 2 22 3 2" xfId="23658" xr:uid="{00000000-0005-0000-0000-000040450000}"/>
    <cellStyle name="Currency0 4 2 22 4" xfId="7289" xr:uid="{00000000-0005-0000-0000-000041450000}"/>
    <cellStyle name="Currency0 4 2 22 4 2" xfId="22035" xr:uid="{00000000-0005-0000-0000-000042450000}"/>
    <cellStyle name="Currency0 4 2 22 5" xfId="7489" xr:uid="{00000000-0005-0000-0000-000043450000}"/>
    <cellStyle name="Currency0 4 2 22 5 2" xfId="22231" xr:uid="{00000000-0005-0000-0000-000044450000}"/>
    <cellStyle name="Currency0 4 2 22 6" xfId="9057" xr:uid="{00000000-0005-0000-0000-000045450000}"/>
    <cellStyle name="Currency0 4 2 22 6 2" xfId="23794" xr:uid="{00000000-0005-0000-0000-000046450000}"/>
    <cellStyle name="Currency0 4 2 22 7" xfId="18077" xr:uid="{00000000-0005-0000-0000-000047450000}"/>
    <cellStyle name="Currency0 4 2 23" xfId="4021" xr:uid="{00000000-0005-0000-0000-000048450000}"/>
    <cellStyle name="Currency0 4 2 23 2" xfId="8622" xr:uid="{00000000-0005-0000-0000-000049450000}"/>
    <cellStyle name="Currency0 4 2 23 2 2" xfId="23361" xr:uid="{00000000-0005-0000-0000-00004A450000}"/>
    <cellStyle name="Currency0 4 2 23 3" xfId="9030" xr:uid="{00000000-0005-0000-0000-00004B450000}"/>
    <cellStyle name="Currency0 4 2 23 3 2" xfId="23767" xr:uid="{00000000-0005-0000-0000-00004C450000}"/>
    <cellStyle name="Currency0 4 2 23 4" xfId="6892" xr:uid="{00000000-0005-0000-0000-00004D450000}"/>
    <cellStyle name="Currency0 4 2 23 4 2" xfId="21641" xr:uid="{00000000-0005-0000-0000-00004E450000}"/>
    <cellStyle name="Currency0 4 2 23 5" xfId="7989" xr:uid="{00000000-0005-0000-0000-00004F450000}"/>
    <cellStyle name="Currency0 4 2 23 5 2" xfId="22729" xr:uid="{00000000-0005-0000-0000-000050450000}"/>
    <cellStyle name="Currency0 4 2 23 6" xfId="7589" xr:uid="{00000000-0005-0000-0000-000051450000}"/>
    <cellStyle name="Currency0 4 2 23 6 2" xfId="22330" xr:uid="{00000000-0005-0000-0000-000052450000}"/>
    <cellStyle name="Currency0 4 2 23 7" xfId="18791" xr:uid="{00000000-0005-0000-0000-000053450000}"/>
    <cellStyle name="Currency0 4 2 24" xfId="4685" xr:uid="{00000000-0005-0000-0000-000054450000}"/>
    <cellStyle name="Currency0 4 2 24 2" xfId="8081" xr:uid="{00000000-0005-0000-0000-000055450000}"/>
    <cellStyle name="Currency0 4 2 24 2 2" xfId="22821" xr:uid="{00000000-0005-0000-0000-000056450000}"/>
    <cellStyle name="Currency0 4 2 24 3" xfId="9146" xr:uid="{00000000-0005-0000-0000-000057450000}"/>
    <cellStyle name="Currency0 4 2 24 3 2" xfId="23883" xr:uid="{00000000-0005-0000-0000-000058450000}"/>
    <cellStyle name="Currency0 4 2 24 4" xfId="9251" xr:uid="{00000000-0005-0000-0000-000059450000}"/>
    <cellStyle name="Currency0 4 2 24 4 2" xfId="23988" xr:uid="{00000000-0005-0000-0000-00005A450000}"/>
    <cellStyle name="Currency0 4 2 24 5" xfId="9351" xr:uid="{00000000-0005-0000-0000-00005B450000}"/>
    <cellStyle name="Currency0 4 2 24 5 2" xfId="24087" xr:uid="{00000000-0005-0000-0000-00005C450000}"/>
    <cellStyle name="Currency0 4 2 24 6" xfId="9439" xr:uid="{00000000-0005-0000-0000-00005D450000}"/>
    <cellStyle name="Currency0 4 2 24 6 2" xfId="24175" xr:uid="{00000000-0005-0000-0000-00005E450000}"/>
    <cellStyle name="Currency0 4 2 24 7" xfId="19455" xr:uid="{00000000-0005-0000-0000-00005F450000}"/>
    <cellStyle name="Currency0 4 2 25" xfId="4245" xr:uid="{00000000-0005-0000-0000-000060450000}"/>
    <cellStyle name="Currency0 4 2 25 2" xfId="19015" xr:uid="{00000000-0005-0000-0000-000061450000}"/>
    <cellStyle name="Currency0 4 2 26" xfId="4533" xr:uid="{00000000-0005-0000-0000-000062450000}"/>
    <cellStyle name="Currency0 4 2 26 2" xfId="19303" xr:uid="{00000000-0005-0000-0000-000063450000}"/>
    <cellStyle name="Currency0 4 2 27" xfId="4538" xr:uid="{00000000-0005-0000-0000-000064450000}"/>
    <cellStyle name="Currency0 4 2 27 2" xfId="19308" xr:uid="{00000000-0005-0000-0000-000065450000}"/>
    <cellStyle name="Currency0 4 2 28" xfId="4913" xr:uid="{00000000-0005-0000-0000-000066450000}"/>
    <cellStyle name="Currency0 4 2 28 2" xfId="19673" xr:uid="{00000000-0005-0000-0000-000067450000}"/>
    <cellStyle name="Currency0 4 2 29" xfId="5297" xr:uid="{00000000-0005-0000-0000-000068450000}"/>
    <cellStyle name="Currency0 4 2 29 2" xfId="20057" xr:uid="{00000000-0005-0000-0000-000069450000}"/>
    <cellStyle name="Currency0 4 2 3" xfId="474" xr:uid="{00000000-0005-0000-0000-00006A450000}"/>
    <cellStyle name="Currency0 4 2 3 2" xfId="15271" xr:uid="{00000000-0005-0000-0000-00006B450000}"/>
    <cellStyle name="Currency0 4 2 30" xfId="5289" xr:uid="{00000000-0005-0000-0000-00006C450000}"/>
    <cellStyle name="Currency0 4 2 30 2" xfId="20049" xr:uid="{00000000-0005-0000-0000-00006D450000}"/>
    <cellStyle name="Currency0 4 2 31" xfId="5449" xr:uid="{00000000-0005-0000-0000-00006E450000}"/>
    <cellStyle name="Currency0 4 2 31 2" xfId="20203" xr:uid="{00000000-0005-0000-0000-00006F450000}"/>
    <cellStyle name="Currency0 4 2 32" xfId="14914" xr:uid="{00000000-0005-0000-0000-000070450000}"/>
    <cellStyle name="Currency0 4 2 4" xfId="650" xr:uid="{00000000-0005-0000-0000-000071450000}"/>
    <cellStyle name="Currency0 4 2 4 2" xfId="15447" xr:uid="{00000000-0005-0000-0000-000072450000}"/>
    <cellStyle name="Currency0 4 2 5" xfId="826" xr:uid="{00000000-0005-0000-0000-000073450000}"/>
    <cellStyle name="Currency0 4 2 5 2" xfId="15623" xr:uid="{00000000-0005-0000-0000-000074450000}"/>
    <cellStyle name="Currency0 4 2 6" xfId="1002" xr:uid="{00000000-0005-0000-0000-000075450000}"/>
    <cellStyle name="Currency0 4 2 6 2" xfId="15799" xr:uid="{00000000-0005-0000-0000-000076450000}"/>
    <cellStyle name="Currency0 4 2 7" xfId="1178" xr:uid="{00000000-0005-0000-0000-000077450000}"/>
    <cellStyle name="Currency0 4 2 7 2" xfId="15975" xr:uid="{00000000-0005-0000-0000-000078450000}"/>
    <cellStyle name="Currency0 4 2 8" xfId="1354" xr:uid="{00000000-0005-0000-0000-000079450000}"/>
    <cellStyle name="Currency0 4 2 8 2" xfId="16151" xr:uid="{00000000-0005-0000-0000-00007A450000}"/>
    <cellStyle name="Currency0 4 2 9" xfId="1530" xr:uid="{00000000-0005-0000-0000-00007B450000}"/>
    <cellStyle name="Currency0 4 2 9 2" xfId="16327" xr:uid="{00000000-0005-0000-0000-00007C450000}"/>
    <cellStyle name="Currency0 4 20" xfId="3617" xr:uid="{00000000-0005-0000-0000-00007D450000}"/>
    <cellStyle name="Currency0 4 20 2" xfId="18398" xr:uid="{00000000-0005-0000-0000-00007E450000}"/>
    <cellStyle name="Currency0 4 21" xfId="3481" xr:uid="{00000000-0005-0000-0000-00007F450000}"/>
    <cellStyle name="Currency0 4 21 2" xfId="18263" xr:uid="{00000000-0005-0000-0000-000080450000}"/>
    <cellStyle name="Currency0 4 22" xfId="2802" xr:uid="{00000000-0005-0000-0000-000081450000}"/>
    <cellStyle name="Currency0 4 22 2" xfId="17584" xr:uid="{00000000-0005-0000-0000-000082450000}"/>
    <cellStyle name="Currency0 4 23" xfId="3466" xr:uid="{00000000-0005-0000-0000-000083450000}"/>
    <cellStyle name="Currency0 4 23 2" xfId="18248" xr:uid="{00000000-0005-0000-0000-000084450000}"/>
    <cellStyle name="Currency0 4 24" xfId="3778" xr:uid="{00000000-0005-0000-0000-000085450000}"/>
    <cellStyle name="Currency0 4 24 2" xfId="8625" xr:uid="{00000000-0005-0000-0000-000086450000}"/>
    <cellStyle name="Currency0 4 24 2 2" xfId="23364" xr:uid="{00000000-0005-0000-0000-000087450000}"/>
    <cellStyle name="Currency0 4 24 3" xfId="6555" xr:uid="{00000000-0005-0000-0000-000088450000}"/>
    <cellStyle name="Currency0 4 24 3 2" xfId="21304" xr:uid="{00000000-0005-0000-0000-000089450000}"/>
    <cellStyle name="Currency0 4 24 4" xfId="7233" xr:uid="{00000000-0005-0000-0000-00008A450000}"/>
    <cellStyle name="Currency0 4 24 4 2" xfId="21979" xr:uid="{00000000-0005-0000-0000-00008B450000}"/>
    <cellStyle name="Currency0 4 24 5" xfId="8714" xr:uid="{00000000-0005-0000-0000-00008C450000}"/>
    <cellStyle name="Currency0 4 24 5 2" xfId="23453" xr:uid="{00000000-0005-0000-0000-00008D450000}"/>
    <cellStyle name="Currency0 4 24 6" xfId="7251" xr:uid="{00000000-0005-0000-0000-00008E450000}"/>
    <cellStyle name="Currency0 4 24 6 2" xfId="21997" xr:uid="{00000000-0005-0000-0000-00008F450000}"/>
    <cellStyle name="Currency0 4 24 7" xfId="18558" xr:uid="{00000000-0005-0000-0000-000090450000}"/>
    <cellStyle name="Currency0 4 25" xfId="3528" xr:uid="{00000000-0005-0000-0000-000091450000}"/>
    <cellStyle name="Currency0 4 25 2" xfId="7695" xr:uid="{00000000-0005-0000-0000-000092450000}"/>
    <cellStyle name="Currency0 4 25 2 2" xfId="22435" xr:uid="{00000000-0005-0000-0000-000093450000}"/>
    <cellStyle name="Currency0 4 25 3" xfId="8842" xr:uid="{00000000-0005-0000-0000-000094450000}"/>
    <cellStyle name="Currency0 4 25 3 2" xfId="23580" xr:uid="{00000000-0005-0000-0000-000095450000}"/>
    <cellStyle name="Currency0 4 25 4" xfId="7864" xr:uid="{00000000-0005-0000-0000-000096450000}"/>
    <cellStyle name="Currency0 4 25 4 2" xfId="22604" xr:uid="{00000000-0005-0000-0000-000097450000}"/>
    <cellStyle name="Currency0 4 25 5" xfId="8946" xr:uid="{00000000-0005-0000-0000-000098450000}"/>
    <cellStyle name="Currency0 4 25 5 2" xfId="23683" xr:uid="{00000000-0005-0000-0000-000099450000}"/>
    <cellStyle name="Currency0 4 25 6" xfId="8075" xr:uid="{00000000-0005-0000-0000-00009A450000}"/>
    <cellStyle name="Currency0 4 25 6 2" xfId="22815" xr:uid="{00000000-0005-0000-0000-00009B450000}"/>
    <cellStyle name="Currency0 4 25 7" xfId="18309" xr:uid="{00000000-0005-0000-0000-00009C450000}"/>
    <cellStyle name="Currency0 4 26" xfId="4020" xr:uid="{00000000-0005-0000-0000-00009D450000}"/>
    <cellStyle name="Currency0 4 26 2" xfId="8126" xr:uid="{00000000-0005-0000-0000-00009E450000}"/>
    <cellStyle name="Currency0 4 26 2 2" xfId="22866" xr:uid="{00000000-0005-0000-0000-00009F450000}"/>
    <cellStyle name="Currency0 4 26 3" xfId="8957" xr:uid="{00000000-0005-0000-0000-0000A0450000}"/>
    <cellStyle name="Currency0 4 26 3 2" xfId="23694" xr:uid="{00000000-0005-0000-0000-0000A1450000}"/>
    <cellStyle name="Currency0 4 26 4" xfId="7850" xr:uid="{00000000-0005-0000-0000-0000A2450000}"/>
    <cellStyle name="Currency0 4 26 4 2" xfId="22590" xr:uid="{00000000-0005-0000-0000-0000A3450000}"/>
    <cellStyle name="Currency0 4 26 5" xfId="8974" xr:uid="{00000000-0005-0000-0000-0000A4450000}"/>
    <cellStyle name="Currency0 4 26 5 2" xfId="23711" xr:uid="{00000000-0005-0000-0000-0000A5450000}"/>
    <cellStyle name="Currency0 4 26 6" xfId="8829" xr:uid="{00000000-0005-0000-0000-0000A6450000}"/>
    <cellStyle name="Currency0 4 26 6 2" xfId="23567" xr:uid="{00000000-0005-0000-0000-0000A7450000}"/>
    <cellStyle name="Currency0 4 26 7" xfId="18790" xr:uid="{00000000-0005-0000-0000-0000A8450000}"/>
    <cellStyle name="Currency0 4 27" xfId="4123" xr:uid="{00000000-0005-0000-0000-0000A9450000}"/>
    <cellStyle name="Currency0 4 27 2" xfId="7214" xr:uid="{00000000-0005-0000-0000-0000AA450000}"/>
    <cellStyle name="Currency0 4 27 2 2" xfId="21960" xr:uid="{00000000-0005-0000-0000-0000AB450000}"/>
    <cellStyle name="Currency0 4 27 3" xfId="9068" xr:uid="{00000000-0005-0000-0000-0000AC450000}"/>
    <cellStyle name="Currency0 4 27 3 2" xfId="23805" xr:uid="{00000000-0005-0000-0000-0000AD450000}"/>
    <cellStyle name="Currency0 4 27 4" xfId="9180" xr:uid="{00000000-0005-0000-0000-0000AE450000}"/>
    <cellStyle name="Currency0 4 27 4 2" xfId="23917" xr:uid="{00000000-0005-0000-0000-0000AF450000}"/>
    <cellStyle name="Currency0 4 27 5" xfId="9286" xr:uid="{00000000-0005-0000-0000-0000B0450000}"/>
    <cellStyle name="Currency0 4 27 5 2" xfId="24022" xr:uid="{00000000-0005-0000-0000-0000B1450000}"/>
    <cellStyle name="Currency0 4 27 6" xfId="9375" xr:uid="{00000000-0005-0000-0000-0000B2450000}"/>
    <cellStyle name="Currency0 4 27 6 2" xfId="24111" xr:uid="{00000000-0005-0000-0000-0000B3450000}"/>
    <cellStyle name="Currency0 4 27 7" xfId="18893" xr:uid="{00000000-0005-0000-0000-0000B4450000}"/>
    <cellStyle name="Currency0 4 28" xfId="4734" xr:uid="{00000000-0005-0000-0000-0000B5450000}"/>
    <cellStyle name="Currency0 4 28 2" xfId="19502" xr:uid="{00000000-0005-0000-0000-0000B6450000}"/>
    <cellStyle name="Currency0 4 29" xfId="4137" xr:uid="{00000000-0005-0000-0000-0000B7450000}"/>
    <cellStyle name="Currency0 4 29 2" xfId="18907" xr:uid="{00000000-0005-0000-0000-0000B8450000}"/>
    <cellStyle name="Currency0 4 3" xfId="117" xr:uid="{00000000-0005-0000-0000-0000B9450000}"/>
    <cellStyle name="Currency0 4 3 10" xfId="1707" xr:uid="{00000000-0005-0000-0000-0000BA450000}"/>
    <cellStyle name="Currency0 4 3 10 2" xfId="16504" xr:uid="{00000000-0005-0000-0000-0000BB450000}"/>
    <cellStyle name="Currency0 4 3 11" xfId="1881" xr:uid="{00000000-0005-0000-0000-0000BC450000}"/>
    <cellStyle name="Currency0 4 3 11 2" xfId="16678" xr:uid="{00000000-0005-0000-0000-0000BD450000}"/>
    <cellStyle name="Currency0 4 3 12" xfId="2053" xr:uid="{00000000-0005-0000-0000-0000BE450000}"/>
    <cellStyle name="Currency0 4 3 12 2" xfId="16850" xr:uid="{00000000-0005-0000-0000-0000BF450000}"/>
    <cellStyle name="Currency0 4 3 13" xfId="2239" xr:uid="{00000000-0005-0000-0000-0000C0450000}"/>
    <cellStyle name="Currency0 4 3 13 2" xfId="7172" xr:uid="{00000000-0005-0000-0000-0000C1450000}"/>
    <cellStyle name="Currency0 4 3 13 2 2" xfId="21918" xr:uid="{00000000-0005-0000-0000-0000C2450000}"/>
    <cellStyle name="Currency0 4 3 13 3" xfId="7566" xr:uid="{00000000-0005-0000-0000-0000C3450000}"/>
    <cellStyle name="Currency0 4 3 13 3 2" xfId="22307" xr:uid="{00000000-0005-0000-0000-0000C4450000}"/>
    <cellStyle name="Currency0 4 3 13 4" xfId="8969" xr:uid="{00000000-0005-0000-0000-0000C5450000}"/>
    <cellStyle name="Currency0 4 3 13 4 2" xfId="23706" xr:uid="{00000000-0005-0000-0000-0000C6450000}"/>
    <cellStyle name="Currency0 4 3 13 5" xfId="7293" xr:uid="{00000000-0005-0000-0000-0000C7450000}"/>
    <cellStyle name="Currency0 4 3 13 5 2" xfId="22039" xr:uid="{00000000-0005-0000-0000-0000C8450000}"/>
    <cellStyle name="Currency0 4 3 13 6" xfId="9277" xr:uid="{00000000-0005-0000-0000-0000C9450000}"/>
    <cellStyle name="Currency0 4 3 13 6 2" xfId="24013" xr:uid="{00000000-0005-0000-0000-0000CA450000}"/>
    <cellStyle name="Currency0 4 3 13 7" xfId="17029" xr:uid="{00000000-0005-0000-0000-0000CB450000}"/>
    <cellStyle name="Currency0 4 3 14" xfId="2592" xr:uid="{00000000-0005-0000-0000-0000CC450000}"/>
    <cellStyle name="Currency0 4 3 14 2" xfId="8240" xr:uid="{00000000-0005-0000-0000-0000CD450000}"/>
    <cellStyle name="Currency0 4 3 14 2 2" xfId="22980" xr:uid="{00000000-0005-0000-0000-0000CE450000}"/>
    <cellStyle name="Currency0 4 3 14 3" xfId="6681" xr:uid="{00000000-0005-0000-0000-0000CF450000}"/>
    <cellStyle name="Currency0 4 3 14 3 2" xfId="21430" xr:uid="{00000000-0005-0000-0000-0000D0450000}"/>
    <cellStyle name="Currency0 4 3 14 4" xfId="8395" xr:uid="{00000000-0005-0000-0000-0000D1450000}"/>
    <cellStyle name="Currency0 4 3 14 4 2" xfId="23134" xr:uid="{00000000-0005-0000-0000-0000D2450000}"/>
    <cellStyle name="Currency0 4 3 14 5" xfId="7058" xr:uid="{00000000-0005-0000-0000-0000D3450000}"/>
    <cellStyle name="Currency0 4 3 14 5 2" xfId="21804" xr:uid="{00000000-0005-0000-0000-0000D4450000}"/>
    <cellStyle name="Currency0 4 3 14 6" xfId="7688" xr:uid="{00000000-0005-0000-0000-0000D5450000}"/>
    <cellStyle name="Currency0 4 3 14 6 2" xfId="22428" xr:uid="{00000000-0005-0000-0000-0000D6450000}"/>
    <cellStyle name="Currency0 4 3 14 7" xfId="17382" xr:uid="{00000000-0005-0000-0000-0000D7450000}"/>
    <cellStyle name="Currency0 4 3 15" xfId="2473" xr:uid="{00000000-0005-0000-0000-0000D8450000}"/>
    <cellStyle name="Currency0 4 3 15 2" xfId="17263" xr:uid="{00000000-0005-0000-0000-0000D9450000}"/>
    <cellStyle name="Currency0 4 3 16" xfId="3316" xr:uid="{00000000-0005-0000-0000-0000DA450000}"/>
    <cellStyle name="Currency0 4 3 16 2" xfId="18098" xr:uid="{00000000-0005-0000-0000-0000DB450000}"/>
    <cellStyle name="Currency0 4 3 17" xfId="3615" xr:uid="{00000000-0005-0000-0000-0000DC450000}"/>
    <cellStyle name="Currency0 4 3 17 2" xfId="18396" xr:uid="{00000000-0005-0000-0000-0000DD450000}"/>
    <cellStyle name="Currency0 4 3 18" xfId="2775" xr:uid="{00000000-0005-0000-0000-0000DE450000}"/>
    <cellStyle name="Currency0 4 3 18 2" xfId="17557" xr:uid="{00000000-0005-0000-0000-0000DF450000}"/>
    <cellStyle name="Currency0 4 3 19" xfId="2789" xr:uid="{00000000-0005-0000-0000-0000E0450000}"/>
    <cellStyle name="Currency0 4 3 19 2" xfId="17571" xr:uid="{00000000-0005-0000-0000-0000E1450000}"/>
    <cellStyle name="Currency0 4 3 2" xfId="299" xr:uid="{00000000-0005-0000-0000-0000E2450000}"/>
    <cellStyle name="Currency0 4 3 2 2" xfId="15096" xr:uid="{00000000-0005-0000-0000-0000E3450000}"/>
    <cellStyle name="Currency0 4 3 20" xfId="3020" xr:uid="{00000000-0005-0000-0000-0000E4450000}"/>
    <cellStyle name="Currency0 4 3 20 2" xfId="17802" xr:uid="{00000000-0005-0000-0000-0000E5450000}"/>
    <cellStyle name="Currency0 4 3 21" xfId="3777" xr:uid="{00000000-0005-0000-0000-0000E6450000}"/>
    <cellStyle name="Currency0 4 3 21 2" xfId="7564" xr:uid="{00000000-0005-0000-0000-0000E7450000}"/>
    <cellStyle name="Currency0 4 3 21 2 2" xfId="22305" xr:uid="{00000000-0005-0000-0000-0000E8450000}"/>
    <cellStyle name="Currency0 4 3 21 3" xfId="8777" xr:uid="{00000000-0005-0000-0000-0000E9450000}"/>
    <cellStyle name="Currency0 4 3 21 3 2" xfId="23516" xr:uid="{00000000-0005-0000-0000-0000EA450000}"/>
    <cellStyle name="Currency0 4 3 21 4" xfId="7573" xr:uid="{00000000-0005-0000-0000-0000EB450000}"/>
    <cellStyle name="Currency0 4 3 21 4 2" xfId="22314" xr:uid="{00000000-0005-0000-0000-0000EC450000}"/>
    <cellStyle name="Currency0 4 3 21 5" xfId="6837" xr:uid="{00000000-0005-0000-0000-0000ED450000}"/>
    <cellStyle name="Currency0 4 3 21 5 2" xfId="21586" xr:uid="{00000000-0005-0000-0000-0000EE450000}"/>
    <cellStyle name="Currency0 4 3 21 6" xfId="8495" xr:uid="{00000000-0005-0000-0000-0000EF450000}"/>
    <cellStyle name="Currency0 4 3 21 6 2" xfId="23234" xr:uid="{00000000-0005-0000-0000-0000F0450000}"/>
    <cellStyle name="Currency0 4 3 21 7" xfId="18557" xr:uid="{00000000-0005-0000-0000-0000F1450000}"/>
    <cellStyle name="Currency0 4 3 22" xfId="2749" xr:uid="{00000000-0005-0000-0000-0000F2450000}"/>
    <cellStyle name="Currency0 4 3 22 2" xfId="7428" xr:uid="{00000000-0005-0000-0000-0000F3450000}"/>
    <cellStyle name="Currency0 4 3 22 2 2" xfId="22172" xr:uid="{00000000-0005-0000-0000-0000F4450000}"/>
    <cellStyle name="Currency0 4 3 22 3" xfId="8894" xr:uid="{00000000-0005-0000-0000-0000F5450000}"/>
    <cellStyle name="Currency0 4 3 22 3 2" xfId="23631" xr:uid="{00000000-0005-0000-0000-0000F6450000}"/>
    <cellStyle name="Currency0 4 3 22 4" xfId="9077" xr:uid="{00000000-0005-0000-0000-0000F7450000}"/>
    <cellStyle name="Currency0 4 3 22 4 2" xfId="23814" xr:uid="{00000000-0005-0000-0000-0000F8450000}"/>
    <cellStyle name="Currency0 4 3 22 5" xfId="6910" xr:uid="{00000000-0005-0000-0000-0000F9450000}"/>
    <cellStyle name="Currency0 4 3 22 5 2" xfId="21659" xr:uid="{00000000-0005-0000-0000-0000FA450000}"/>
    <cellStyle name="Currency0 4 3 22 6" xfId="8985" xr:uid="{00000000-0005-0000-0000-0000FB450000}"/>
    <cellStyle name="Currency0 4 3 22 6 2" xfId="23722" xr:uid="{00000000-0005-0000-0000-0000FC450000}"/>
    <cellStyle name="Currency0 4 3 22 7" xfId="17531" xr:uid="{00000000-0005-0000-0000-0000FD450000}"/>
    <cellStyle name="Currency0 4 3 23" xfId="4022" xr:uid="{00000000-0005-0000-0000-0000FE450000}"/>
    <cellStyle name="Currency0 4 3 23 2" xfId="7724" xr:uid="{00000000-0005-0000-0000-0000FF450000}"/>
    <cellStyle name="Currency0 4 3 23 2 2" xfId="22464" xr:uid="{00000000-0005-0000-0000-000000460000}"/>
    <cellStyle name="Currency0 4 3 23 3" xfId="9002" xr:uid="{00000000-0005-0000-0000-000001460000}"/>
    <cellStyle name="Currency0 4 3 23 3 2" xfId="23739" xr:uid="{00000000-0005-0000-0000-000002460000}"/>
    <cellStyle name="Currency0 4 3 23 4" xfId="8686" xr:uid="{00000000-0005-0000-0000-000003460000}"/>
    <cellStyle name="Currency0 4 3 23 4 2" xfId="23425" xr:uid="{00000000-0005-0000-0000-000004460000}"/>
    <cellStyle name="Currency0 4 3 23 5" xfId="8019" xr:uid="{00000000-0005-0000-0000-000005460000}"/>
    <cellStyle name="Currency0 4 3 23 5 2" xfId="22759" xr:uid="{00000000-0005-0000-0000-000006460000}"/>
    <cellStyle name="Currency0 4 3 23 6" xfId="7463" xr:uid="{00000000-0005-0000-0000-000007460000}"/>
    <cellStyle name="Currency0 4 3 23 6 2" xfId="22205" xr:uid="{00000000-0005-0000-0000-000008460000}"/>
    <cellStyle name="Currency0 4 3 23 7" xfId="18792" xr:uid="{00000000-0005-0000-0000-000009460000}"/>
    <cellStyle name="Currency0 4 3 24" xfId="4629" xr:uid="{00000000-0005-0000-0000-00000A460000}"/>
    <cellStyle name="Currency0 4 3 24 2" xfId="7381" xr:uid="{00000000-0005-0000-0000-00000B460000}"/>
    <cellStyle name="Currency0 4 3 24 2 2" xfId="22125" xr:uid="{00000000-0005-0000-0000-00000C460000}"/>
    <cellStyle name="Currency0 4 3 24 3" xfId="9118" xr:uid="{00000000-0005-0000-0000-00000D460000}"/>
    <cellStyle name="Currency0 4 3 24 3 2" xfId="23855" xr:uid="{00000000-0005-0000-0000-00000E460000}"/>
    <cellStyle name="Currency0 4 3 24 4" xfId="9221" xr:uid="{00000000-0005-0000-0000-00000F460000}"/>
    <cellStyle name="Currency0 4 3 24 4 2" xfId="23958" xr:uid="{00000000-0005-0000-0000-000010460000}"/>
    <cellStyle name="Currency0 4 3 24 5" xfId="9323" xr:uid="{00000000-0005-0000-0000-000011460000}"/>
    <cellStyle name="Currency0 4 3 24 5 2" xfId="24059" xr:uid="{00000000-0005-0000-0000-000012460000}"/>
    <cellStyle name="Currency0 4 3 24 6" xfId="9407" xr:uid="{00000000-0005-0000-0000-000013460000}"/>
    <cellStyle name="Currency0 4 3 24 6 2" xfId="24143" xr:uid="{00000000-0005-0000-0000-000014460000}"/>
    <cellStyle name="Currency0 4 3 24 7" xfId="19399" xr:uid="{00000000-0005-0000-0000-000015460000}"/>
    <cellStyle name="Currency0 4 3 25" xfId="4190" xr:uid="{00000000-0005-0000-0000-000016460000}"/>
    <cellStyle name="Currency0 4 3 25 2" xfId="18960" xr:uid="{00000000-0005-0000-0000-000017460000}"/>
    <cellStyle name="Currency0 4 3 26" xfId="4311" xr:uid="{00000000-0005-0000-0000-000018460000}"/>
    <cellStyle name="Currency0 4 3 26 2" xfId="19081" xr:uid="{00000000-0005-0000-0000-000019460000}"/>
    <cellStyle name="Currency0 4 3 27" xfId="4600" xr:uid="{00000000-0005-0000-0000-00001A460000}"/>
    <cellStyle name="Currency0 4 3 27 2" xfId="19370" xr:uid="{00000000-0005-0000-0000-00001B460000}"/>
    <cellStyle name="Currency0 4 3 28" xfId="4914" xr:uid="{00000000-0005-0000-0000-00001C460000}"/>
    <cellStyle name="Currency0 4 3 28 2" xfId="19674" xr:uid="{00000000-0005-0000-0000-00001D460000}"/>
    <cellStyle name="Currency0 4 3 29" xfId="5273" xr:uid="{00000000-0005-0000-0000-00001E460000}"/>
    <cellStyle name="Currency0 4 3 29 2" xfId="20033" xr:uid="{00000000-0005-0000-0000-00001F460000}"/>
    <cellStyle name="Currency0 4 3 3" xfId="475" xr:uid="{00000000-0005-0000-0000-000020460000}"/>
    <cellStyle name="Currency0 4 3 3 2" xfId="15272" xr:uid="{00000000-0005-0000-0000-000021460000}"/>
    <cellStyle name="Currency0 4 3 30" xfId="5290" xr:uid="{00000000-0005-0000-0000-000022460000}"/>
    <cellStyle name="Currency0 4 3 30 2" xfId="20050" xr:uid="{00000000-0005-0000-0000-000023460000}"/>
    <cellStyle name="Currency0 4 3 31" xfId="5450" xr:uid="{00000000-0005-0000-0000-000024460000}"/>
    <cellStyle name="Currency0 4 3 31 2" xfId="20204" xr:uid="{00000000-0005-0000-0000-000025460000}"/>
    <cellStyle name="Currency0 4 3 32" xfId="14915" xr:uid="{00000000-0005-0000-0000-000026460000}"/>
    <cellStyle name="Currency0 4 3 4" xfId="651" xr:uid="{00000000-0005-0000-0000-000027460000}"/>
    <cellStyle name="Currency0 4 3 4 2" xfId="15448" xr:uid="{00000000-0005-0000-0000-000028460000}"/>
    <cellStyle name="Currency0 4 3 5" xfId="827" xr:uid="{00000000-0005-0000-0000-000029460000}"/>
    <cellStyle name="Currency0 4 3 5 2" xfId="15624" xr:uid="{00000000-0005-0000-0000-00002A460000}"/>
    <cellStyle name="Currency0 4 3 6" xfId="1003" xr:uid="{00000000-0005-0000-0000-00002B460000}"/>
    <cellStyle name="Currency0 4 3 6 2" xfId="15800" xr:uid="{00000000-0005-0000-0000-00002C460000}"/>
    <cellStyle name="Currency0 4 3 7" xfId="1179" xr:uid="{00000000-0005-0000-0000-00002D460000}"/>
    <cellStyle name="Currency0 4 3 7 2" xfId="15976" xr:uid="{00000000-0005-0000-0000-00002E460000}"/>
    <cellStyle name="Currency0 4 3 8" xfId="1355" xr:uid="{00000000-0005-0000-0000-00002F460000}"/>
    <cellStyle name="Currency0 4 3 8 2" xfId="16152" xr:uid="{00000000-0005-0000-0000-000030460000}"/>
    <cellStyle name="Currency0 4 3 9" xfId="1531" xr:uid="{00000000-0005-0000-0000-000031460000}"/>
    <cellStyle name="Currency0 4 3 9 2" xfId="16328" xr:uid="{00000000-0005-0000-0000-000032460000}"/>
    <cellStyle name="Currency0 4 30" xfId="4431" xr:uid="{00000000-0005-0000-0000-000033460000}"/>
    <cellStyle name="Currency0 4 30 2" xfId="19201" xr:uid="{00000000-0005-0000-0000-000034460000}"/>
    <cellStyle name="Currency0 4 31" xfId="4912" xr:uid="{00000000-0005-0000-0000-000035460000}"/>
    <cellStyle name="Currency0 4 31 2" xfId="19672" xr:uid="{00000000-0005-0000-0000-000036460000}"/>
    <cellStyle name="Currency0 4 32" xfId="4996" xr:uid="{00000000-0005-0000-0000-000037460000}"/>
    <cellStyle name="Currency0 4 32 2" xfId="19756" xr:uid="{00000000-0005-0000-0000-000038460000}"/>
    <cellStyle name="Currency0 4 33" xfId="5288" xr:uid="{00000000-0005-0000-0000-000039460000}"/>
    <cellStyle name="Currency0 4 33 2" xfId="20048" xr:uid="{00000000-0005-0000-0000-00003A460000}"/>
    <cellStyle name="Currency0 4 34" xfId="5448" xr:uid="{00000000-0005-0000-0000-00003B460000}"/>
    <cellStyle name="Currency0 4 34 2" xfId="20202" xr:uid="{00000000-0005-0000-0000-00003C460000}"/>
    <cellStyle name="Currency0 4 35" xfId="14913" xr:uid="{00000000-0005-0000-0000-00003D460000}"/>
    <cellStyle name="Currency0 4 4" xfId="175" xr:uid="{00000000-0005-0000-0000-00003E460000}"/>
    <cellStyle name="Currency0 4 4 10" xfId="1765" xr:uid="{00000000-0005-0000-0000-00003F460000}"/>
    <cellStyle name="Currency0 4 4 10 2" xfId="16562" xr:uid="{00000000-0005-0000-0000-000040460000}"/>
    <cellStyle name="Currency0 4 4 11" xfId="1939" xr:uid="{00000000-0005-0000-0000-000041460000}"/>
    <cellStyle name="Currency0 4 4 11 2" xfId="16736" xr:uid="{00000000-0005-0000-0000-000042460000}"/>
    <cellStyle name="Currency0 4 4 12" xfId="2111" xr:uid="{00000000-0005-0000-0000-000043460000}"/>
    <cellStyle name="Currency0 4 4 12 2" xfId="16908" xr:uid="{00000000-0005-0000-0000-000044460000}"/>
    <cellStyle name="Currency0 4 4 13" xfId="2297" xr:uid="{00000000-0005-0000-0000-000045460000}"/>
    <cellStyle name="Currency0 4 4 13 2" xfId="7074" xr:uid="{00000000-0005-0000-0000-000046460000}"/>
    <cellStyle name="Currency0 4 4 13 2 2" xfId="21820" xr:uid="{00000000-0005-0000-0000-000047460000}"/>
    <cellStyle name="Currency0 4 4 13 3" xfId="6904" xr:uid="{00000000-0005-0000-0000-000048460000}"/>
    <cellStyle name="Currency0 4 4 13 3 2" xfId="21653" xr:uid="{00000000-0005-0000-0000-000049460000}"/>
    <cellStyle name="Currency0 4 4 13 4" xfId="8631" xr:uid="{00000000-0005-0000-0000-00004A460000}"/>
    <cellStyle name="Currency0 4 4 13 4 2" xfId="23370" xr:uid="{00000000-0005-0000-0000-00004B460000}"/>
    <cellStyle name="Currency0 4 4 13 5" xfId="6757" xr:uid="{00000000-0005-0000-0000-00004C460000}"/>
    <cellStyle name="Currency0 4 4 13 5 2" xfId="21506" xr:uid="{00000000-0005-0000-0000-00004D460000}"/>
    <cellStyle name="Currency0 4 4 13 6" xfId="9085" xr:uid="{00000000-0005-0000-0000-00004E460000}"/>
    <cellStyle name="Currency0 4 4 13 6 2" xfId="23822" xr:uid="{00000000-0005-0000-0000-00004F460000}"/>
    <cellStyle name="Currency0 4 4 13 7" xfId="17087" xr:uid="{00000000-0005-0000-0000-000050460000}"/>
    <cellStyle name="Currency0 4 4 14" xfId="2526" xr:uid="{00000000-0005-0000-0000-000051460000}"/>
    <cellStyle name="Currency0 4 4 14 2" xfId="8056" xr:uid="{00000000-0005-0000-0000-000052460000}"/>
    <cellStyle name="Currency0 4 4 14 2 2" xfId="22796" xr:uid="{00000000-0005-0000-0000-000053460000}"/>
    <cellStyle name="Currency0 4 4 14 3" xfId="8500" xr:uid="{00000000-0005-0000-0000-000054460000}"/>
    <cellStyle name="Currency0 4 4 14 3 2" xfId="23239" xr:uid="{00000000-0005-0000-0000-000055460000}"/>
    <cellStyle name="Currency0 4 4 14 4" xfId="7792" xr:uid="{00000000-0005-0000-0000-000056460000}"/>
    <cellStyle name="Currency0 4 4 14 4 2" xfId="22532" xr:uid="{00000000-0005-0000-0000-000057460000}"/>
    <cellStyle name="Currency0 4 4 14 5" xfId="8591" xr:uid="{00000000-0005-0000-0000-000058460000}"/>
    <cellStyle name="Currency0 4 4 14 5 2" xfId="23330" xr:uid="{00000000-0005-0000-0000-000059460000}"/>
    <cellStyle name="Currency0 4 4 14 6" xfId="8180" xr:uid="{00000000-0005-0000-0000-00005A460000}"/>
    <cellStyle name="Currency0 4 4 14 6 2" xfId="22920" xr:uid="{00000000-0005-0000-0000-00005B460000}"/>
    <cellStyle name="Currency0 4 4 14 7" xfId="17316" xr:uid="{00000000-0005-0000-0000-00005C460000}"/>
    <cellStyle name="Currency0 4 4 15" xfId="2604" xr:uid="{00000000-0005-0000-0000-00005D460000}"/>
    <cellStyle name="Currency0 4 4 15 2" xfId="17394" xr:uid="{00000000-0005-0000-0000-00005E460000}"/>
    <cellStyle name="Currency0 4 4 16" xfId="3330" xr:uid="{00000000-0005-0000-0000-00005F460000}"/>
    <cellStyle name="Currency0 4 4 16 2" xfId="18112" xr:uid="{00000000-0005-0000-0000-000060460000}"/>
    <cellStyle name="Currency0 4 4 17" xfId="3552" xr:uid="{00000000-0005-0000-0000-000061460000}"/>
    <cellStyle name="Currency0 4 4 17 2" xfId="18333" xr:uid="{00000000-0005-0000-0000-000062460000}"/>
    <cellStyle name="Currency0 4 4 18" xfId="3079" xr:uid="{00000000-0005-0000-0000-000063460000}"/>
    <cellStyle name="Currency0 4 4 18 2" xfId="17861" xr:uid="{00000000-0005-0000-0000-000064460000}"/>
    <cellStyle name="Currency0 4 4 19" xfId="3806" xr:uid="{00000000-0005-0000-0000-000065460000}"/>
    <cellStyle name="Currency0 4 4 19 2" xfId="18584" xr:uid="{00000000-0005-0000-0000-000066460000}"/>
    <cellStyle name="Currency0 4 4 2" xfId="358" xr:uid="{00000000-0005-0000-0000-000067460000}"/>
    <cellStyle name="Currency0 4 4 2 2" xfId="15155" xr:uid="{00000000-0005-0000-0000-000068460000}"/>
    <cellStyle name="Currency0 4 4 20" xfId="3857" xr:uid="{00000000-0005-0000-0000-000069460000}"/>
    <cellStyle name="Currency0 4 4 20 2" xfId="18633" xr:uid="{00000000-0005-0000-0000-00006A460000}"/>
    <cellStyle name="Currency0 4 4 21" xfId="3440" xr:uid="{00000000-0005-0000-0000-00006B460000}"/>
    <cellStyle name="Currency0 4 4 21 2" xfId="8143" xr:uid="{00000000-0005-0000-0000-00006C460000}"/>
    <cellStyle name="Currency0 4 4 21 2 2" xfId="22883" xr:uid="{00000000-0005-0000-0000-00006D460000}"/>
    <cellStyle name="Currency0 4 4 21 3" xfId="8809" xr:uid="{00000000-0005-0000-0000-00006E460000}"/>
    <cellStyle name="Currency0 4 4 21 3 2" xfId="23547" xr:uid="{00000000-0005-0000-0000-00006F460000}"/>
    <cellStyle name="Currency0 4 4 21 4" xfId="7726" xr:uid="{00000000-0005-0000-0000-000070460000}"/>
    <cellStyle name="Currency0 4 4 21 4 2" xfId="22466" xr:uid="{00000000-0005-0000-0000-000071460000}"/>
    <cellStyle name="Currency0 4 4 21 5" xfId="7632" xr:uid="{00000000-0005-0000-0000-000072460000}"/>
    <cellStyle name="Currency0 4 4 21 5 2" xfId="22373" xr:uid="{00000000-0005-0000-0000-000073460000}"/>
    <cellStyle name="Currency0 4 4 21 6" xfId="9279" xr:uid="{00000000-0005-0000-0000-000074460000}"/>
    <cellStyle name="Currency0 4 4 21 6 2" xfId="24015" xr:uid="{00000000-0005-0000-0000-000075460000}"/>
    <cellStyle name="Currency0 4 4 21 7" xfId="18222" xr:uid="{00000000-0005-0000-0000-000076460000}"/>
    <cellStyle name="Currency0 4 4 22" xfId="3904" xr:uid="{00000000-0005-0000-0000-000077460000}"/>
    <cellStyle name="Currency0 4 4 22 2" xfId="7156" xr:uid="{00000000-0005-0000-0000-000078460000}"/>
    <cellStyle name="Currency0 4 4 22 2 2" xfId="21902" xr:uid="{00000000-0005-0000-0000-000079460000}"/>
    <cellStyle name="Currency0 4 4 22 3" xfId="8923" xr:uid="{00000000-0005-0000-0000-00007A460000}"/>
    <cellStyle name="Currency0 4 4 22 3 2" xfId="23660" xr:uid="{00000000-0005-0000-0000-00007B460000}"/>
    <cellStyle name="Currency0 4 4 22 4" xfId="8544" xr:uid="{00000000-0005-0000-0000-00007C460000}"/>
    <cellStyle name="Currency0 4 4 22 4 2" xfId="23283" xr:uid="{00000000-0005-0000-0000-00007D460000}"/>
    <cellStyle name="Currency0 4 4 22 5" xfId="7553" xr:uid="{00000000-0005-0000-0000-00007E460000}"/>
    <cellStyle name="Currency0 4 4 22 5 2" xfId="22294" xr:uid="{00000000-0005-0000-0000-00007F460000}"/>
    <cellStyle name="Currency0 4 4 22 6" xfId="7451" xr:uid="{00000000-0005-0000-0000-000080460000}"/>
    <cellStyle name="Currency0 4 4 22 6 2" xfId="22194" xr:uid="{00000000-0005-0000-0000-000081460000}"/>
    <cellStyle name="Currency0 4 4 22 7" xfId="18676" xr:uid="{00000000-0005-0000-0000-000082460000}"/>
    <cellStyle name="Currency0 4 4 23" xfId="4080" xr:uid="{00000000-0005-0000-0000-000083460000}"/>
    <cellStyle name="Currency0 4 4 23 2" xfId="6906" xr:uid="{00000000-0005-0000-0000-000084460000}"/>
    <cellStyle name="Currency0 4 4 23 2 2" xfId="21655" xr:uid="{00000000-0005-0000-0000-000085460000}"/>
    <cellStyle name="Currency0 4 4 23 3" xfId="9033" xr:uid="{00000000-0005-0000-0000-000086460000}"/>
    <cellStyle name="Currency0 4 4 23 3 2" xfId="23770" xr:uid="{00000000-0005-0000-0000-000087460000}"/>
    <cellStyle name="Currency0 4 4 23 4" xfId="8866" xr:uid="{00000000-0005-0000-0000-000088460000}"/>
    <cellStyle name="Currency0 4 4 23 4 2" xfId="23604" xr:uid="{00000000-0005-0000-0000-000089460000}"/>
    <cellStyle name="Currency0 4 4 23 5" xfId="7318" xr:uid="{00000000-0005-0000-0000-00008A460000}"/>
    <cellStyle name="Currency0 4 4 23 5 2" xfId="22063" xr:uid="{00000000-0005-0000-0000-00008B460000}"/>
    <cellStyle name="Currency0 4 4 23 6" xfId="8673" xr:uid="{00000000-0005-0000-0000-00008C460000}"/>
    <cellStyle name="Currency0 4 4 23 6 2" xfId="23412" xr:uid="{00000000-0005-0000-0000-00008D460000}"/>
    <cellStyle name="Currency0 4 4 23 7" xfId="18850" xr:uid="{00000000-0005-0000-0000-00008E460000}"/>
    <cellStyle name="Currency0 4 4 24" xfId="4413" xr:uid="{00000000-0005-0000-0000-00008F460000}"/>
    <cellStyle name="Currency0 4 4 24 2" xfId="7690" xr:uid="{00000000-0005-0000-0000-000090460000}"/>
    <cellStyle name="Currency0 4 4 24 2 2" xfId="22430" xr:uid="{00000000-0005-0000-0000-000091460000}"/>
    <cellStyle name="Currency0 4 4 24 3" xfId="9147" xr:uid="{00000000-0005-0000-0000-000092460000}"/>
    <cellStyle name="Currency0 4 4 24 3 2" xfId="23884" xr:uid="{00000000-0005-0000-0000-000093460000}"/>
    <cellStyle name="Currency0 4 4 24 4" xfId="9252" xr:uid="{00000000-0005-0000-0000-000094460000}"/>
    <cellStyle name="Currency0 4 4 24 4 2" xfId="23989" xr:uid="{00000000-0005-0000-0000-000095460000}"/>
    <cellStyle name="Currency0 4 4 24 5" xfId="9352" xr:uid="{00000000-0005-0000-0000-000096460000}"/>
    <cellStyle name="Currency0 4 4 24 5 2" xfId="24088" xr:uid="{00000000-0005-0000-0000-000097460000}"/>
    <cellStyle name="Currency0 4 4 24 6" xfId="9440" xr:uid="{00000000-0005-0000-0000-000098460000}"/>
    <cellStyle name="Currency0 4 4 24 6 2" xfId="24176" xr:uid="{00000000-0005-0000-0000-000099460000}"/>
    <cellStyle name="Currency0 4 4 24 7" xfId="19183" xr:uid="{00000000-0005-0000-0000-00009A460000}"/>
    <cellStyle name="Currency0 4 4 25" xfId="4499" xr:uid="{00000000-0005-0000-0000-00009B460000}"/>
    <cellStyle name="Currency0 4 4 25 2" xfId="19269" xr:uid="{00000000-0005-0000-0000-00009C460000}"/>
    <cellStyle name="Currency0 4 4 26" xfId="4776" xr:uid="{00000000-0005-0000-0000-00009D460000}"/>
    <cellStyle name="Currency0 4 4 26 2" xfId="19540" xr:uid="{00000000-0005-0000-0000-00009E460000}"/>
    <cellStyle name="Currency0 4 4 27" xfId="4796" xr:uid="{00000000-0005-0000-0000-00009F460000}"/>
    <cellStyle name="Currency0 4 4 27 2" xfId="19558" xr:uid="{00000000-0005-0000-0000-0000A0460000}"/>
    <cellStyle name="Currency0 4 4 28" xfId="4972" xr:uid="{00000000-0005-0000-0000-0000A1460000}"/>
    <cellStyle name="Currency0 4 4 28 2" xfId="19732" xr:uid="{00000000-0005-0000-0000-0000A2460000}"/>
    <cellStyle name="Currency0 4 4 29" xfId="5157" xr:uid="{00000000-0005-0000-0000-0000A3460000}"/>
    <cellStyle name="Currency0 4 4 29 2" xfId="19917" xr:uid="{00000000-0005-0000-0000-0000A4460000}"/>
    <cellStyle name="Currency0 4 4 3" xfId="534" xr:uid="{00000000-0005-0000-0000-0000A5460000}"/>
    <cellStyle name="Currency0 4 4 3 2" xfId="15331" xr:uid="{00000000-0005-0000-0000-0000A6460000}"/>
    <cellStyle name="Currency0 4 4 30" xfId="5330" xr:uid="{00000000-0005-0000-0000-0000A7460000}"/>
    <cellStyle name="Currency0 4 4 30 2" xfId="20086" xr:uid="{00000000-0005-0000-0000-0000A8460000}"/>
    <cellStyle name="Currency0 4 4 31" xfId="5508" xr:uid="{00000000-0005-0000-0000-0000A9460000}"/>
    <cellStyle name="Currency0 4 4 31 2" xfId="20262" xr:uid="{00000000-0005-0000-0000-0000AA460000}"/>
    <cellStyle name="Currency0 4 4 32" xfId="14972" xr:uid="{00000000-0005-0000-0000-0000AB460000}"/>
    <cellStyle name="Currency0 4 4 4" xfId="710" xr:uid="{00000000-0005-0000-0000-0000AC460000}"/>
    <cellStyle name="Currency0 4 4 4 2" xfId="15507" xr:uid="{00000000-0005-0000-0000-0000AD460000}"/>
    <cellStyle name="Currency0 4 4 5" xfId="886" xr:uid="{00000000-0005-0000-0000-0000AE460000}"/>
    <cellStyle name="Currency0 4 4 5 2" xfId="15683" xr:uid="{00000000-0005-0000-0000-0000AF460000}"/>
    <cellStyle name="Currency0 4 4 6" xfId="1062" xr:uid="{00000000-0005-0000-0000-0000B0460000}"/>
    <cellStyle name="Currency0 4 4 6 2" xfId="15859" xr:uid="{00000000-0005-0000-0000-0000B1460000}"/>
    <cellStyle name="Currency0 4 4 7" xfId="1238" xr:uid="{00000000-0005-0000-0000-0000B2460000}"/>
    <cellStyle name="Currency0 4 4 7 2" xfId="16035" xr:uid="{00000000-0005-0000-0000-0000B3460000}"/>
    <cellStyle name="Currency0 4 4 8" xfId="1414" xr:uid="{00000000-0005-0000-0000-0000B4460000}"/>
    <cellStyle name="Currency0 4 4 8 2" xfId="16211" xr:uid="{00000000-0005-0000-0000-0000B5460000}"/>
    <cellStyle name="Currency0 4 4 9" xfId="1590" xr:uid="{00000000-0005-0000-0000-0000B6460000}"/>
    <cellStyle name="Currency0 4 4 9 2" xfId="16387" xr:uid="{00000000-0005-0000-0000-0000B7460000}"/>
    <cellStyle name="Currency0 4 5" xfId="297" xr:uid="{00000000-0005-0000-0000-0000B8460000}"/>
    <cellStyle name="Currency0 4 5 2" xfId="7628" xr:uid="{00000000-0005-0000-0000-0000B9460000}"/>
    <cellStyle name="Currency0 4 5 2 2" xfId="7263" xr:uid="{00000000-0005-0000-0000-0000BA460000}"/>
    <cellStyle name="Currency0 4 5 2 2 2" xfId="22009" xr:uid="{00000000-0005-0000-0000-0000BB460000}"/>
    <cellStyle name="Currency0 4 5 2 3" xfId="10350" xr:uid="{00000000-0005-0000-0000-0000BC460000}"/>
    <cellStyle name="Currency0 4 5 2 3 2" xfId="25086" xr:uid="{00000000-0005-0000-0000-0000BD460000}"/>
    <cellStyle name="Currency0 4 5 2 4" xfId="9691" xr:uid="{00000000-0005-0000-0000-0000BE460000}"/>
    <cellStyle name="Currency0 4 5 2 4 2" xfId="24427" xr:uid="{00000000-0005-0000-0000-0000BF460000}"/>
    <cellStyle name="Currency0 4 5 2 5" xfId="11958" xr:uid="{00000000-0005-0000-0000-0000C0460000}"/>
    <cellStyle name="Currency0 4 5 2 5 2" xfId="26694" xr:uid="{00000000-0005-0000-0000-0000C1460000}"/>
    <cellStyle name="Currency0 4 5 2 6" xfId="12457" xr:uid="{00000000-0005-0000-0000-0000C2460000}"/>
    <cellStyle name="Currency0 4 5 2 6 2" xfId="27193" xr:uid="{00000000-0005-0000-0000-0000C3460000}"/>
    <cellStyle name="Currency0 4 5 2 7" xfId="12921" xr:uid="{00000000-0005-0000-0000-0000C4460000}"/>
    <cellStyle name="Currency0 4 5 2 7 2" xfId="27657" xr:uid="{00000000-0005-0000-0000-0000C5460000}"/>
    <cellStyle name="Currency0 4 5 2 8" xfId="22369" xr:uid="{00000000-0005-0000-0000-0000C6460000}"/>
    <cellStyle name="Currency0 4 5 3" xfId="7015" xr:uid="{00000000-0005-0000-0000-0000C7460000}"/>
    <cellStyle name="Currency0 4 5 3 2" xfId="6921" xr:uid="{00000000-0005-0000-0000-0000C8460000}"/>
    <cellStyle name="Currency0 4 5 3 2 2" xfId="21669" xr:uid="{00000000-0005-0000-0000-0000C9460000}"/>
    <cellStyle name="Currency0 4 5 3 3" xfId="10541" xr:uid="{00000000-0005-0000-0000-0000CA460000}"/>
    <cellStyle name="Currency0 4 5 3 3 2" xfId="25277" xr:uid="{00000000-0005-0000-0000-0000CB460000}"/>
    <cellStyle name="Currency0 4 5 3 4" xfId="10259" xr:uid="{00000000-0005-0000-0000-0000CC460000}"/>
    <cellStyle name="Currency0 4 5 3 4 2" xfId="24995" xr:uid="{00000000-0005-0000-0000-0000CD460000}"/>
    <cellStyle name="Currency0 4 5 3 5" xfId="9936" xr:uid="{00000000-0005-0000-0000-0000CE460000}"/>
    <cellStyle name="Currency0 4 5 3 5 2" xfId="24672" xr:uid="{00000000-0005-0000-0000-0000CF460000}"/>
    <cellStyle name="Currency0 4 5 3 6" xfId="12155" xr:uid="{00000000-0005-0000-0000-0000D0460000}"/>
    <cellStyle name="Currency0 4 5 3 6 2" xfId="26891" xr:uid="{00000000-0005-0000-0000-0000D1460000}"/>
    <cellStyle name="Currency0 4 5 3 7" xfId="12634" xr:uid="{00000000-0005-0000-0000-0000D2460000}"/>
    <cellStyle name="Currency0 4 5 3 7 2" xfId="27370" xr:uid="{00000000-0005-0000-0000-0000D3460000}"/>
    <cellStyle name="Currency0 4 5 3 8" xfId="21761" xr:uid="{00000000-0005-0000-0000-0000D4460000}"/>
    <cellStyle name="Currency0 4 5 4" xfId="7080" xr:uid="{00000000-0005-0000-0000-0000D5460000}"/>
    <cellStyle name="Currency0 4 5 4 2" xfId="7186" xr:uid="{00000000-0005-0000-0000-0000D6460000}"/>
    <cellStyle name="Currency0 4 5 4 2 2" xfId="21932" xr:uid="{00000000-0005-0000-0000-0000D7460000}"/>
    <cellStyle name="Currency0 4 5 4 3" xfId="11078" xr:uid="{00000000-0005-0000-0000-0000D8460000}"/>
    <cellStyle name="Currency0 4 5 4 3 2" xfId="25814" xr:uid="{00000000-0005-0000-0000-0000D9460000}"/>
    <cellStyle name="Currency0 4 5 4 4" xfId="10704" xr:uid="{00000000-0005-0000-0000-0000DA460000}"/>
    <cellStyle name="Currency0 4 5 4 4 2" xfId="25440" xr:uid="{00000000-0005-0000-0000-0000DB460000}"/>
    <cellStyle name="Currency0 4 5 4 5" xfId="9698" xr:uid="{00000000-0005-0000-0000-0000DC460000}"/>
    <cellStyle name="Currency0 4 5 4 5 2" xfId="24434" xr:uid="{00000000-0005-0000-0000-0000DD460000}"/>
    <cellStyle name="Currency0 4 5 4 6" xfId="11050" xr:uid="{00000000-0005-0000-0000-0000DE460000}"/>
    <cellStyle name="Currency0 4 5 4 6 2" xfId="25786" xr:uid="{00000000-0005-0000-0000-0000DF460000}"/>
    <cellStyle name="Currency0 4 5 4 7" xfId="9913" xr:uid="{00000000-0005-0000-0000-0000E0460000}"/>
    <cellStyle name="Currency0 4 5 4 7 2" xfId="24649" xr:uid="{00000000-0005-0000-0000-0000E1460000}"/>
    <cellStyle name="Currency0 4 5 4 8" xfId="21826" xr:uid="{00000000-0005-0000-0000-0000E2460000}"/>
    <cellStyle name="Currency0 4 5 5" xfId="8407" xr:uid="{00000000-0005-0000-0000-0000E3460000}"/>
    <cellStyle name="Currency0 4 5 5 2" xfId="8067" xr:uid="{00000000-0005-0000-0000-0000E4460000}"/>
    <cellStyle name="Currency0 4 5 5 2 2" xfId="22807" xr:uid="{00000000-0005-0000-0000-0000E5460000}"/>
    <cellStyle name="Currency0 4 5 5 3" xfId="11281" xr:uid="{00000000-0005-0000-0000-0000E6460000}"/>
    <cellStyle name="Currency0 4 5 5 3 2" xfId="26017" xr:uid="{00000000-0005-0000-0000-0000E7460000}"/>
    <cellStyle name="Currency0 4 5 5 4" xfId="11825" xr:uid="{00000000-0005-0000-0000-0000E8460000}"/>
    <cellStyle name="Currency0 4 5 5 4 2" xfId="26561" xr:uid="{00000000-0005-0000-0000-0000E9460000}"/>
    <cellStyle name="Currency0 4 5 5 5" xfId="12329" xr:uid="{00000000-0005-0000-0000-0000EA460000}"/>
    <cellStyle name="Currency0 4 5 5 5 2" xfId="27065" xr:uid="{00000000-0005-0000-0000-0000EB460000}"/>
    <cellStyle name="Currency0 4 5 5 6" xfId="12797" xr:uid="{00000000-0005-0000-0000-0000EC460000}"/>
    <cellStyle name="Currency0 4 5 5 6 2" xfId="27533" xr:uid="{00000000-0005-0000-0000-0000ED460000}"/>
    <cellStyle name="Currency0 4 5 5 7" xfId="13233" xr:uid="{00000000-0005-0000-0000-0000EE460000}"/>
    <cellStyle name="Currency0 4 5 5 7 2" xfId="27969" xr:uid="{00000000-0005-0000-0000-0000EF460000}"/>
    <cellStyle name="Currency0 4 5 5 8" xfId="23146" xr:uid="{00000000-0005-0000-0000-0000F0460000}"/>
    <cellStyle name="Currency0 4 5 6" xfId="6737" xr:uid="{00000000-0005-0000-0000-0000F1460000}"/>
    <cellStyle name="Currency0 4 5 6 2" xfId="8884" xr:uid="{00000000-0005-0000-0000-0000F2460000}"/>
    <cellStyle name="Currency0 4 5 6 2 2" xfId="23621" xr:uid="{00000000-0005-0000-0000-0000F3460000}"/>
    <cellStyle name="Currency0 4 5 6 3" xfId="11470" xr:uid="{00000000-0005-0000-0000-0000F4460000}"/>
    <cellStyle name="Currency0 4 5 6 3 2" xfId="26206" xr:uid="{00000000-0005-0000-0000-0000F5460000}"/>
    <cellStyle name="Currency0 4 5 6 4" xfId="12007" xr:uid="{00000000-0005-0000-0000-0000F6460000}"/>
    <cellStyle name="Currency0 4 5 6 4 2" xfId="26743" xr:uid="{00000000-0005-0000-0000-0000F7460000}"/>
    <cellStyle name="Currency0 4 5 6 5" xfId="12496" xr:uid="{00000000-0005-0000-0000-0000F8460000}"/>
    <cellStyle name="Currency0 4 5 6 5 2" xfId="27232" xr:uid="{00000000-0005-0000-0000-0000F9460000}"/>
    <cellStyle name="Currency0 4 5 6 6" xfId="12949" xr:uid="{00000000-0005-0000-0000-0000FA460000}"/>
    <cellStyle name="Currency0 4 5 6 6 2" xfId="27685" xr:uid="{00000000-0005-0000-0000-0000FB460000}"/>
    <cellStyle name="Currency0 4 5 6 7" xfId="13367" xr:uid="{00000000-0005-0000-0000-0000FC460000}"/>
    <cellStyle name="Currency0 4 5 6 7 2" xfId="28103" xr:uid="{00000000-0005-0000-0000-0000FD460000}"/>
    <cellStyle name="Currency0 4 5 6 8" xfId="21486" xr:uid="{00000000-0005-0000-0000-0000FE460000}"/>
    <cellStyle name="Currency0 4 5 7" xfId="8228" xr:uid="{00000000-0005-0000-0000-0000FF460000}"/>
    <cellStyle name="Currency0 4 5 7 2" xfId="9473" xr:uid="{00000000-0005-0000-0000-000000470000}"/>
    <cellStyle name="Currency0 4 5 7 2 2" xfId="24209" xr:uid="{00000000-0005-0000-0000-000001470000}"/>
    <cellStyle name="Currency0 4 5 7 3" xfId="11666" xr:uid="{00000000-0005-0000-0000-000002470000}"/>
    <cellStyle name="Currency0 4 5 7 3 2" xfId="26402" xr:uid="{00000000-0005-0000-0000-000003470000}"/>
    <cellStyle name="Currency0 4 5 7 4" xfId="12182" xr:uid="{00000000-0005-0000-0000-000004470000}"/>
    <cellStyle name="Currency0 4 5 7 4 2" xfId="26918" xr:uid="{00000000-0005-0000-0000-000005470000}"/>
    <cellStyle name="Currency0 4 5 7 5" xfId="12656" xr:uid="{00000000-0005-0000-0000-000006470000}"/>
    <cellStyle name="Currency0 4 5 7 5 2" xfId="27392" xr:uid="{00000000-0005-0000-0000-000007470000}"/>
    <cellStyle name="Currency0 4 5 7 6" xfId="13098" xr:uid="{00000000-0005-0000-0000-000008470000}"/>
    <cellStyle name="Currency0 4 5 7 6 2" xfId="27834" xr:uid="{00000000-0005-0000-0000-000009470000}"/>
    <cellStyle name="Currency0 4 5 7 7" xfId="13501" xr:uid="{00000000-0005-0000-0000-00000A470000}"/>
    <cellStyle name="Currency0 4 5 7 7 2" xfId="28237" xr:uid="{00000000-0005-0000-0000-00000B470000}"/>
    <cellStyle name="Currency0 4 5 7 8" xfId="22968" xr:uid="{00000000-0005-0000-0000-00000C470000}"/>
    <cellStyle name="Currency0 4 5 8" xfId="15094" xr:uid="{00000000-0005-0000-0000-00000D470000}"/>
    <cellStyle name="Currency0 4 6" xfId="473" xr:uid="{00000000-0005-0000-0000-00000E470000}"/>
    <cellStyle name="Currency0 4 6 2" xfId="8532" xr:uid="{00000000-0005-0000-0000-00000F470000}"/>
    <cellStyle name="Currency0 4 6 2 2" xfId="7594" xr:uid="{00000000-0005-0000-0000-000010470000}"/>
    <cellStyle name="Currency0 4 6 2 2 2" xfId="22335" xr:uid="{00000000-0005-0000-0000-000011470000}"/>
    <cellStyle name="Currency0 4 6 2 3" xfId="10404" xr:uid="{00000000-0005-0000-0000-000012470000}"/>
    <cellStyle name="Currency0 4 6 2 3 2" xfId="25140" xr:uid="{00000000-0005-0000-0000-000013470000}"/>
    <cellStyle name="Currency0 4 6 2 4" xfId="9624" xr:uid="{00000000-0005-0000-0000-000014470000}"/>
    <cellStyle name="Currency0 4 6 2 4 2" xfId="24360" xr:uid="{00000000-0005-0000-0000-000015470000}"/>
    <cellStyle name="Currency0 4 6 2 5" xfId="9770" xr:uid="{00000000-0005-0000-0000-000016470000}"/>
    <cellStyle name="Currency0 4 6 2 5 2" xfId="24506" xr:uid="{00000000-0005-0000-0000-000017470000}"/>
    <cellStyle name="Currency0 4 6 2 6" xfId="9689" xr:uid="{00000000-0005-0000-0000-000018470000}"/>
    <cellStyle name="Currency0 4 6 2 6 2" xfId="24425" xr:uid="{00000000-0005-0000-0000-000019470000}"/>
    <cellStyle name="Currency0 4 6 2 7" xfId="12136" xr:uid="{00000000-0005-0000-0000-00001A470000}"/>
    <cellStyle name="Currency0 4 6 2 7 2" xfId="26872" xr:uid="{00000000-0005-0000-0000-00001B470000}"/>
    <cellStyle name="Currency0 4 6 2 8" xfId="23271" xr:uid="{00000000-0005-0000-0000-00001C470000}"/>
    <cellStyle name="Currency0 4 6 3" xfId="8408" xr:uid="{00000000-0005-0000-0000-00001D470000}"/>
    <cellStyle name="Currency0 4 6 3 2" xfId="9076" xr:uid="{00000000-0005-0000-0000-00001E470000}"/>
    <cellStyle name="Currency0 4 6 3 2 2" xfId="23813" xr:uid="{00000000-0005-0000-0000-00001F470000}"/>
    <cellStyle name="Currency0 4 6 3 3" xfId="10602" xr:uid="{00000000-0005-0000-0000-000020470000}"/>
    <cellStyle name="Currency0 4 6 3 3 2" xfId="25338" xr:uid="{00000000-0005-0000-0000-000021470000}"/>
    <cellStyle name="Currency0 4 6 3 4" xfId="9856" xr:uid="{00000000-0005-0000-0000-000022470000}"/>
    <cellStyle name="Currency0 4 6 3 4 2" xfId="24592" xr:uid="{00000000-0005-0000-0000-000023470000}"/>
    <cellStyle name="Currency0 4 6 3 5" xfId="11987" xr:uid="{00000000-0005-0000-0000-000024470000}"/>
    <cellStyle name="Currency0 4 6 3 5 2" xfId="26723" xr:uid="{00000000-0005-0000-0000-000025470000}"/>
    <cellStyle name="Currency0 4 6 3 6" xfId="12477" xr:uid="{00000000-0005-0000-0000-000026470000}"/>
    <cellStyle name="Currency0 4 6 3 6 2" xfId="27213" xr:uid="{00000000-0005-0000-0000-000027470000}"/>
    <cellStyle name="Currency0 4 6 3 7" xfId="12932" xr:uid="{00000000-0005-0000-0000-000028470000}"/>
    <cellStyle name="Currency0 4 6 3 7 2" xfId="27668" xr:uid="{00000000-0005-0000-0000-000029470000}"/>
    <cellStyle name="Currency0 4 6 3 8" xfId="23147" xr:uid="{00000000-0005-0000-0000-00002A470000}"/>
    <cellStyle name="Currency0 4 6 4" xfId="7323" xr:uid="{00000000-0005-0000-0000-00002B470000}"/>
    <cellStyle name="Currency0 4 6 4 2" xfId="7389" xr:uid="{00000000-0005-0000-0000-00002C470000}"/>
    <cellStyle name="Currency0 4 6 4 2 2" xfId="22133" xr:uid="{00000000-0005-0000-0000-00002D470000}"/>
    <cellStyle name="Currency0 4 6 4 3" xfId="11135" xr:uid="{00000000-0005-0000-0000-00002E470000}"/>
    <cellStyle name="Currency0 4 6 4 3 2" xfId="25871" xr:uid="{00000000-0005-0000-0000-00002F470000}"/>
    <cellStyle name="Currency0 4 6 4 4" xfId="10007" xr:uid="{00000000-0005-0000-0000-000030470000}"/>
    <cellStyle name="Currency0 4 6 4 4 2" xfId="24743" xr:uid="{00000000-0005-0000-0000-000031470000}"/>
    <cellStyle name="Currency0 4 6 4 5" xfId="9996" xr:uid="{00000000-0005-0000-0000-000032470000}"/>
    <cellStyle name="Currency0 4 6 4 5 2" xfId="24732" xr:uid="{00000000-0005-0000-0000-000033470000}"/>
    <cellStyle name="Currency0 4 6 4 6" xfId="10966" xr:uid="{00000000-0005-0000-0000-000034470000}"/>
    <cellStyle name="Currency0 4 6 4 6 2" xfId="25702" xr:uid="{00000000-0005-0000-0000-000035470000}"/>
    <cellStyle name="Currency0 4 6 4 7" xfId="9845" xr:uid="{00000000-0005-0000-0000-000036470000}"/>
    <cellStyle name="Currency0 4 6 4 7 2" xfId="24581" xr:uid="{00000000-0005-0000-0000-000037470000}"/>
    <cellStyle name="Currency0 4 6 4 8" xfId="22067" xr:uid="{00000000-0005-0000-0000-000038470000}"/>
    <cellStyle name="Currency0 4 6 5" xfId="7222" xr:uid="{00000000-0005-0000-0000-000039470000}"/>
    <cellStyle name="Currency0 4 6 5 2" xfId="6692" xr:uid="{00000000-0005-0000-0000-00003A470000}"/>
    <cellStyle name="Currency0 4 6 5 2 2" xfId="21441" xr:uid="{00000000-0005-0000-0000-00003B470000}"/>
    <cellStyle name="Currency0 4 6 5 3" xfId="11345" xr:uid="{00000000-0005-0000-0000-00003C470000}"/>
    <cellStyle name="Currency0 4 6 5 3 2" xfId="26081" xr:uid="{00000000-0005-0000-0000-00003D470000}"/>
    <cellStyle name="Currency0 4 6 5 4" xfId="11882" xr:uid="{00000000-0005-0000-0000-00003E470000}"/>
    <cellStyle name="Currency0 4 6 5 4 2" xfId="26618" xr:uid="{00000000-0005-0000-0000-00003F470000}"/>
    <cellStyle name="Currency0 4 6 5 5" xfId="12382" xr:uid="{00000000-0005-0000-0000-000040470000}"/>
    <cellStyle name="Currency0 4 6 5 5 2" xfId="27118" xr:uid="{00000000-0005-0000-0000-000041470000}"/>
    <cellStyle name="Currency0 4 6 5 6" xfId="12846" xr:uid="{00000000-0005-0000-0000-000042470000}"/>
    <cellStyle name="Currency0 4 6 5 6 2" xfId="27582" xr:uid="{00000000-0005-0000-0000-000043470000}"/>
    <cellStyle name="Currency0 4 6 5 7" xfId="13278" xr:uid="{00000000-0005-0000-0000-000044470000}"/>
    <cellStyle name="Currency0 4 6 5 7 2" xfId="28014" xr:uid="{00000000-0005-0000-0000-000045470000}"/>
    <cellStyle name="Currency0 4 6 5 8" xfId="21968" xr:uid="{00000000-0005-0000-0000-000046470000}"/>
    <cellStyle name="Currency0 4 6 6" xfId="8239" xr:uid="{00000000-0005-0000-0000-000047470000}"/>
    <cellStyle name="Currency0 4 6 6 2" xfId="9327" xr:uid="{00000000-0005-0000-0000-000048470000}"/>
    <cellStyle name="Currency0 4 6 6 2 2" xfId="24063" xr:uid="{00000000-0005-0000-0000-000049470000}"/>
    <cellStyle name="Currency0 4 6 6 3" xfId="11527" xr:uid="{00000000-0005-0000-0000-00004A470000}"/>
    <cellStyle name="Currency0 4 6 6 3 2" xfId="26263" xr:uid="{00000000-0005-0000-0000-00004B470000}"/>
    <cellStyle name="Currency0 4 6 6 4" xfId="12061" xr:uid="{00000000-0005-0000-0000-00004C470000}"/>
    <cellStyle name="Currency0 4 6 6 4 2" xfId="26797" xr:uid="{00000000-0005-0000-0000-00004D470000}"/>
    <cellStyle name="Currency0 4 6 6 5" xfId="12546" xr:uid="{00000000-0005-0000-0000-00004E470000}"/>
    <cellStyle name="Currency0 4 6 6 5 2" xfId="27282" xr:uid="{00000000-0005-0000-0000-00004F470000}"/>
    <cellStyle name="Currency0 4 6 6 6" xfId="12998" xr:uid="{00000000-0005-0000-0000-000050470000}"/>
    <cellStyle name="Currency0 4 6 6 6 2" xfId="27734" xr:uid="{00000000-0005-0000-0000-000051470000}"/>
    <cellStyle name="Currency0 4 6 6 7" xfId="13412" xr:uid="{00000000-0005-0000-0000-000052470000}"/>
    <cellStyle name="Currency0 4 6 6 7 2" xfId="28148" xr:uid="{00000000-0005-0000-0000-000053470000}"/>
    <cellStyle name="Currency0 4 6 6 8" xfId="22979" xr:uid="{00000000-0005-0000-0000-000054470000}"/>
    <cellStyle name="Currency0 4 6 7" xfId="8386" xr:uid="{00000000-0005-0000-0000-000055470000}"/>
    <cellStyle name="Currency0 4 6 7 2" xfId="9518" xr:uid="{00000000-0005-0000-0000-000056470000}"/>
    <cellStyle name="Currency0 4 6 7 2 2" xfId="24254" xr:uid="{00000000-0005-0000-0000-000057470000}"/>
    <cellStyle name="Currency0 4 6 7 3" xfId="11724" xr:uid="{00000000-0005-0000-0000-000058470000}"/>
    <cellStyle name="Currency0 4 6 7 3 2" xfId="26460" xr:uid="{00000000-0005-0000-0000-000059470000}"/>
    <cellStyle name="Currency0 4 6 7 4" xfId="12235" xr:uid="{00000000-0005-0000-0000-00005A470000}"/>
    <cellStyle name="Currency0 4 6 7 4 2" xfId="26971" xr:uid="{00000000-0005-0000-0000-00005B470000}"/>
    <cellStyle name="Currency0 4 6 7 5" xfId="12706" xr:uid="{00000000-0005-0000-0000-00005C470000}"/>
    <cellStyle name="Currency0 4 6 7 5 2" xfId="27442" xr:uid="{00000000-0005-0000-0000-00005D470000}"/>
    <cellStyle name="Currency0 4 6 7 6" xfId="13146" xr:uid="{00000000-0005-0000-0000-00005E470000}"/>
    <cellStyle name="Currency0 4 6 7 6 2" xfId="27882" xr:uid="{00000000-0005-0000-0000-00005F470000}"/>
    <cellStyle name="Currency0 4 6 7 7" xfId="13546" xr:uid="{00000000-0005-0000-0000-000060470000}"/>
    <cellStyle name="Currency0 4 6 7 7 2" xfId="28282" xr:uid="{00000000-0005-0000-0000-000061470000}"/>
    <cellStyle name="Currency0 4 6 7 8" xfId="23125" xr:uid="{00000000-0005-0000-0000-000062470000}"/>
    <cellStyle name="Currency0 4 6 8" xfId="15270" xr:uid="{00000000-0005-0000-0000-000063470000}"/>
    <cellStyle name="Currency0 4 7" xfId="649" xr:uid="{00000000-0005-0000-0000-000064470000}"/>
    <cellStyle name="Currency0 4 7 2" xfId="7767" xr:uid="{00000000-0005-0000-0000-000065470000}"/>
    <cellStyle name="Currency0 4 7 2 2" xfId="8191" xr:uid="{00000000-0005-0000-0000-000066470000}"/>
    <cellStyle name="Currency0 4 7 2 2 2" xfId="22931" xr:uid="{00000000-0005-0000-0000-000067470000}"/>
    <cellStyle name="Currency0 4 7 2 3" xfId="10342" xr:uid="{00000000-0005-0000-0000-000068470000}"/>
    <cellStyle name="Currency0 4 7 2 3 2" xfId="25078" xr:uid="{00000000-0005-0000-0000-000069470000}"/>
    <cellStyle name="Currency0 4 7 2 4" xfId="10296" xr:uid="{00000000-0005-0000-0000-00006A470000}"/>
    <cellStyle name="Currency0 4 7 2 4 2" xfId="25032" xr:uid="{00000000-0005-0000-0000-00006B470000}"/>
    <cellStyle name="Currency0 4 7 2 5" xfId="10058" xr:uid="{00000000-0005-0000-0000-00006C470000}"/>
    <cellStyle name="Currency0 4 7 2 5 2" xfId="24794" xr:uid="{00000000-0005-0000-0000-00006D470000}"/>
    <cellStyle name="Currency0 4 7 2 6" xfId="10933" xr:uid="{00000000-0005-0000-0000-00006E470000}"/>
    <cellStyle name="Currency0 4 7 2 6 2" xfId="25669" xr:uid="{00000000-0005-0000-0000-00006F470000}"/>
    <cellStyle name="Currency0 4 7 2 7" xfId="10794" xr:uid="{00000000-0005-0000-0000-000070470000}"/>
    <cellStyle name="Currency0 4 7 2 7 2" xfId="25530" xr:uid="{00000000-0005-0000-0000-000071470000}"/>
    <cellStyle name="Currency0 4 7 2 8" xfId="22507" xr:uid="{00000000-0005-0000-0000-000072470000}"/>
    <cellStyle name="Currency0 4 7 3" xfId="8445" xr:uid="{00000000-0005-0000-0000-000073470000}"/>
    <cellStyle name="Currency0 4 7 3 2" xfId="7619" xr:uid="{00000000-0005-0000-0000-000074470000}"/>
    <cellStyle name="Currency0 4 7 3 2 2" xfId="22360" xr:uid="{00000000-0005-0000-0000-000075470000}"/>
    <cellStyle name="Currency0 4 7 3 3" xfId="10533" xr:uid="{00000000-0005-0000-0000-000076470000}"/>
    <cellStyle name="Currency0 4 7 3 3 2" xfId="25269" xr:uid="{00000000-0005-0000-0000-000077470000}"/>
    <cellStyle name="Currency0 4 7 3 4" xfId="9620" xr:uid="{00000000-0005-0000-0000-000078470000}"/>
    <cellStyle name="Currency0 4 7 3 4 2" xfId="24356" xr:uid="{00000000-0005-0000-0000-000079470000}"/>
    <cellStyle name="Currency0 4 7 3 5" xfId="11693" xr:uid="{00000000-0005-0000-0000-00007A470000}"/>
    <cellStyle name="Currency0 4 7 3 5 2" xfId="26429" xr:uid="{00000000-0005-0000-0000-00007B470000}"/>
    <cellStyle name="Currency0 4 7 3 6" xfId="10573" xr:uid="{00000000-0005-0000-0000-00007C470000}"/>
    <cellStyle name="Currency0 4 7 3 6 2" xfId="25309" xr:uid="{00000000-0005-0000-0000-00007D470000}"/>
    <cellStyle name="Currency0 4 7 3 7" xfId="10151" xr:uid="{00000000-0005-0000-0000-00007E470000}"/>
    <cellStyle name="Currency0 4 7 3 7 2" xfId="24887" xr:uid="{00000000-0005-0000-0000-00007F470000}"/>
    <cellStyle name="Currency0 4 7 3 8" xfId="23184" xr:uid="{00000000-0005-0000-0000-000080470000}"/>
    <cellStyle name="Currency0 4 7 4" xfId="8099" xr:uid="{00000000-0005-0000-0000-000081470000}"/>
    <cellStyle name="Currency0 4 7 4 2" xfId="8261" xr:uid="{00000000-0005-0000-0000-000082470000}"/>
    <cellStyle name="Currency0 4 7 4 2 2" xfId="23001" xr:uid="{00000000-0005-0000-0000-000083470000}"/>
    <cellStyle name="Currency0 4 7 4 3" xfId="11070" xr:uid="{00000000-0005-0000-0000-000084470000}"/>
    <cellStyle name="Currency0 4 7 4 3 2" xfId="25806" xr:uid="{00000000-0005-0000-0000-000085470000}"/>
    <cellStyle name="Currency0 4 7 4 4" xfId="11445" xr:uid="{00000000-0005-0000-0000-000086470000}"/>
    <cellStyle name="Currency0 4 7 4 4 2" xfId="26181" xr:uid="{00000000-0005-0000-0000-000087470000}"/>
    <cellStyle name="Currency0 4 7 4 5" xfId="10331" xr:uid="{00000000-0005-0000-0000-000088470000}"/>
    <cellStyle name="Currency0 4 7 4 5 2" xfId="25067" xr:uid="{00000000-0005-0000-0000-000089470000}"/>
    <cellStyle name="Currency0 4 7 4 6" xfId="9764" xr:uid="{00000000-0005-0000-0000-00008A470000}"/>
    <cellStyle name="Currency0 4 7 4 6 2" xfId="24500" xr:uid="{00000000-0005-0000-0000-00008B470000}"/>
    <cellStyle name="Currency0 4 7 4 7" xfId="10182" xr:uid="{00000000-0005-0000-0000-00008C470000}"/>
    <cellStyle name="Currency0 4 7 4 7 2" xfId="24918" xr:uid="{00000000-0005-0000-0000-00008D470000}"/>
    <cellStyle name="Currency0 4 7 4 8" xfId="22839" xr:uid="{00000000-0005-0000-0000-00008E470000}"/>
    <cellStyle name="Currency0 4 7 5" xfId="7163" xr:uid="{00000000-0005-0000-0000-00008F470000}"/>
    <cellStyle name="Currency0 4 7 5 2" xfId="8130" xr:uid="{00000000-0005-0000-0000-000090470000}"/>
    <cellStyle name="Currency0 4 7 5 2 2" xfId="22870" xr:uid="{00000000-0005-0000-0000-000091470000}"/>
    <cellStyle name="Currency0 4 7 5 3" xfId="11273" xr:uid="{00000000-0005-0000-0000-000092470000}"/>
    <cellStyle name="Currency0 4 7 5 3 2" xfId="26009" xr:uid="{00000000-0005-0000-0000-000093470000}"/>
    <cellStyle name="Currency0 4 7 5 4" xfId="11817" xr:uid="{00000000-0005-0000-0000-000094470000}"/>
    <cellStyle name="Currency0 4 7 5 4 2" xfId="26553" xr:uid="{00000000-0005-0000-0000-000095470000}"/>
    <cellStyle name="Currency0 4 7 5 5" xfId="12321" xr:uid="{00000000-0005-0000-0000-000096470000}"/>
    <cellStyle name="Currency0 4 7 5 5 2" xfId="27057" xr:uid="{00000000-0005-0000-0000-000097470000}"/>
    <cellStyle name="Currency0 4 7 5 6" xfId="12789" xr:uid="{00000000-0005-0000-0000-000098470000}"/>
    <cellStyle name="Currency0 4 7 5 6 2" xfId="27525" xr:uid="{00000000-0005-0000-0000-000099470000}"/>
    <cellStyle name="Currency0 4 7 5 7" xfId="13225" xr:uid="{00000000-0005-0000-0000-00009A470000}"/>
    <cellStyle name="Currency0 4 7 5 7 2" xfId="27961" xr:uid="{00000000-0005-0000-0000-00009B470000}"/>
    <cellStyle name="Currency0 4 7 5 8" xfId="21909" xr:uid="{00000000-0005-0000-0000-00009C470000}"/>
    <cellStyle name="Currency0 4 7 6" xfId="7719" xr:uid="{00000000-0005-0000-0000-00009D470000}"/>
    <cellStyle name="Currency0 4 7 6 2" xfId="7794" xr:uid="{00000000-0005-0000-0000-00009E470000}"/>
    <cellStyle name="Currency0 4 7 6 2 2" xfId="22534" xr:uid="{00000000-0005-0000-0000-00009F470000}"/>
    <cellStyle name="Currency0 4 7 6 3" xfId="11462" xr:uid="{00000000-0005-0000-0000-0000A0470000}"/>
    <cellStyle name="Currency0 4 7 6 3 2" xfId="26198" xr:uid="{00000000-0005-0000-0000-0000A1470000}"/>
    <cellStyle name="Currency0 4 7 6 4" xfId="11998" xr:uid="{00000000-0005-0000-0000-0000A2470000}"/>
    <cellStyle name="Currency0 4 7 6 4 2" xfId="26734" xr:uid="{00000000-0005-0000-0000-0000A3470000}"/>
    <cellStyle name="Currency0 4 7 6 5" xfId="12487" xr:uid="{00000000-0005-0000-0000-0000A4470000}"/>
    <cellStyle name="Currency0 4 7 6 5 2" xfId="27223" xr:uid="{00000000-0005-0000-0000-0000A5470000}"/>
    <cellStyle name="Currency0 4 7 6 6" xfId="12941" xr:uid="{00000000-0005-0000-0000-0000A6470000}"/>
    <cellStyle name="Currency0 4 7 6 6 2" xfId="27677" xr:uid="{00000000-0005-0000-0000-0000A7470000}"/>
    <cellStyle name="Currency0 4 7 6 7" xfId="13359" xr:uid="{00000000-0005-0000-0000-0000A8470000}"/>
    <cellStyle name="Currency0 4 7 6 7 2" xfId="28095" xr:uid="{00000000-0005-0000-0000-0000A9470000}"/>
    <cellStyle name="Currency0 4 7 6 8" xfId="22459" xr:uid="{00000000-0005-0000-0000-0000AA470000}"/>
    <cellStyle name="Currency0 4 7 7" xfId="8188" xr:uid="{00000000-0005-0000-0000-0000AB470000}"/>
    <cellStyle name="Currency0 4 7 7 2" xfId="9465" xr:uid="{00000000-0005-0000-0000-0000AC470000}"/>
    <cellStyle name="Currency0 4 7 7 2 2" xfId="24201" xr:uid="{00000000-0005-0000-0000-0000AD470000}"/>
    <cellStyle name="Currency0 4 7 7 3" xfId="11658" xr:uid="{00000000-0005-0000-0000-0000AE470000}"/>
    <cellStyle name="Currency0 4 7 7 3 2" xfId="26394" xr:uid="{00000000-0005-0000-0000-0000AF470000}"/>
    <cellStyle name="Currency0 4 7 7 4" xfId="12173" xr:uid="{00000000-0005-0000-0000-0000B0470000}"/>
    <cellStyle name="Currency0 4 7 7 4 2" xfId="26909" xr:uid="{00000000-0005-0000-0000-0000B1470000}"/>
    <cellStyle name="Currency0 4 7 7 5" xfId="12647" xr:uid="{00000000-0005-0000-0000-0000B2470000}"/>
    <cellStyle name="Currency0 4 7 7 5 2" xfId="27383" xr:uid="{00000000-0005-0000-0000-0000B3470000}"/>
    <cellStyle name="Currency0 4 7 7 6" xfId="13090" xr:uid="{00000000-0005-0000-0000-0000B4470000}"/>
    <cellStyle name="Currency0 4 7 7 6 2" xfId="27826" xr:uid="{00000000-0005-0000-0000-0000B5470000}"/>
    <cellStyle name="Currency0 4 7 7 7" xfId="13493" xr:uid="{00000000-0005-0000-0000-0000B6470000}"/>
    <cellStyle name="Currency0 4 7 7 7 2" xfId="28229" xr:uid="{00000000-0005-0000-0000-0000B7470000}"/>
    <cellStyle name="Currency0 4 7 7 8" xfId="22928" xr:uid="{00000000-0005-0000-0000-0000B8470000}"/>
    <cellStyle name="Currency0 4 7 8" xfId="15446" xr:uid="{00000000-0005-0000-0000-0000B9470000}"/>
    <cellStyle name="Currency0 4 8" xfId="825" xr:uid="{00000000-0005-0000-0000-0000BA470000}"/>
    <cellStyle name="Currency0 4 8 2" xfId="8037" xr:uid="{00000000-0005-0000-0000-0000BB470000}"/>
    <cellStyle name="Currency0 4 8 2 2" xfId="8766" xr:uid="{00000000-0005-0000-0000-0000BC470000}"/>
    <cellStyle name="Currency0 4 8 2 2 2" xfId="23505" xr:uid="{00000000-0005-0000-0000-0000BD470000}"/>
    <cellStyle name="Currency0 4 8 2 3" xfId="10413" xr:uid="{00000000-0005-0000-0000-0000BE470000}"/>
    <cellStyle name="Currency0 4 8 2 3 2" xfId="25149" xr:uid="{00000000-0005-0000-0000-0000BF470000}"/>
    <cellStyle name="Currency0 4 8 2 4" xfId="10029" xr:uid="{00000000-0005-0000-0000-0000C0470000}"/>
    <cellStyle name="Currency0 4 8 2 4 2" xfId="24765" xr:uid="{00000000-0005-0000-0000-0000C1470000}"/>
    <cellStyle name="Currency0 4 8 2 5" xfId="11259" xr:uid="{00000000-0005-0000-0000-0000C2470000}"/>
    <cellStyle name="Currency0 4 8 2 5 2" xfId="25995" xr:uid="{00000000-0005-0000-0000-0000C3470000}"/>
    <cellStyle name="Currency0 4 8 2 6" xfId="11621" xr:uid="{00000000-0005-0000-0000-0000C4470000}"/>
    <cellStyle name="Currency0 4 8 2 6 2" xfId="26357" xr:uid="{00000000-0005-0000-0000-0000C5470000}"/>
    <cellStyle name="Currency0 4 8 2 7" xfId="11015" xr:uid="{00000000-0005-0000-0000-0000C6470000}"/>
    <cellStyle name="Currency0 4 8 2 7 2" xfId="25751" xr:uid="{00000000-0005-0000-0000-0000C7470000}"/>
    <cellStyle name="Currency0 4 8 2 8" xfId="22777" xr:uid="{00000000-0005-0000-0000-0000C8470000}"/>
    <cellStyle name="Currency0 4 8 3" xfId="8212" xr:uid="{00000000-0005-0000-0000-0000C9470000}"/>
    <cellStyle name="Currency0 4 8 3 2" xfId="9437" xr:uid="{00000000-0005-0000-0000-0000CA470000}"/>
    <cellStyle name="Currency0 4 8 3 2 2" xfId="24173" xr:uid="{00000000-0005-0000-0000-0000CB470000}"/>
    <cellStyle name="Currency0 4 8 3 3" xfId="10611" xr:uid="{00000000-0005-0000-0000-0000CC470000}"/>
    <cellStyle name="Currency0 4 8 3 3 2" xfId="25347" xr:uid="{00000000-0005-0000-0000-0000CD470000}"/>
    <cellStyle name="Currency0 4 8 3 4" xfId="10940" xr:uid="{00000000-0005-0000-0000-0000CE470000}"/>
    <cellStyle name="Currency0 4 8 3 4 2" xfId="25676" xr:uid="{00000000-0005-0000-0000-0000CF470000}"/>
    <cellStyle name="Currency0 4 8 3 5" xfId="10922" xr:uid="{00000000-0005-0000-0000-0000D0470000}"/>
    <cellStyle name="Currency0 4 8 3 5 2" xfId="25658" xr:uid="{00000000-0005-0000-0000-0000D1470000}"/>
    <cellStyle name="Currency0 4 8 3 6" xfId="10082" xr:uid="{00000000-0005-0000-0000-0000D2470000}"/>
    <cellStyle name="Currency0 4 8 3 6 2" xfId="24818" xr:uid="{00000000-0005-0000-0000-0000D3470000}"/>
    <cellStyle name="Currency0 4 8 3 7" xfId="9952" xr:uid="{00000000-0005-0000-0000-0000D4470000}"/>
    <cellStyle name="Currency0 4 8 3 7 2" xfId="24688" xr:uid="{00000000-0005-0000-0000-0000D5470000}"/>
    <cellStyle name="Currency0 4 8 3 8" xfId="22952" xr:uid="{00000000-0005-0000-0000-0000D6470000}"/>
    <cellStyle name="Currency0 4 8 4" xfId="6505" xr:uid="{00000000-0005-0000-0000-0000D7470000}"/>
    <cellStyle name="Currency0 4 8 4 2" xfId="9454" xr:uid="{00000000-0005-0000-0000-0000D8470000}"/>
    <cellStyle name="Currency0 4 8 4 2 2" xfId="24190" xr:uid="{00000000-0005-0000-0000-0000D9470000}"/>
    <cellStyle name="Currency0 4 8 4 3" xfId="11144" xr:uid="{00000000-0005-0000-0000-0000DA470000}"/>
    <cellStyle name="Currency0 4 8 4 3 2" xfId="25880" xr:uid="{00000000-0005-0000-0000-0000DB470000}"/>
    <cellStyle name="Currency0 4 8 4 4" xfId="10122" xr:uid="{00000000-0005-0000-0000-0000DC470000}"/>
    <cellStyle name="Currency0 4 8 4 4 2" xfId="24858" xr:uid="{00000000-0005-0000-0000-0000DD470000}"/>
    <cellStyle name="Currency0 4 8 4 5" xfId="10130" xr:uid="{00000000-0005-0000-0000-0000DE470000}"/>
    <cellStyle name="Currency0 4 8 4 5 2" xfId="24866" xr:uid="{00000000-0005-0000-0000-0000DF470000}"/>
    <cellStyle name="Currency0 4 8 4 6" xfId="11454" xr:uid="{00000000-0005-0000-0000-0000E0470000}"/>
    <cellStyle name="Currency0 4 8 4 6 2" xfId="26190" xr:uid="{00000000-0005-0000-0000-0000E1470000}"/>
    <cellStyle name="Currency0 4 8 4 7" xfId="10982" xr:uid="{00000000-0005-0000-0000-0000E2470000}"/>
    <cellStyle name="Currency0 4 8 4 7 2" xfId="25718" xr:uid="{00000000-0005-0000-0000-0000E3470000}"/>
    <cellStyle name="Currency0 4 8 4 8" xfId="21254" xr:uid="{00000000-0005-0000-0000-0000E4470000}"/>
    <cellStyle name="Currency0 4 8 5" xfId="7227" xr:uid="{00000000-0005-0000-0000-0000E5470000}"/>
    <cellStyle name="Currency0 4 8 5 2" xfId="7559" xr:uid="{00000000-0005-0000-0000-0000E6470000}"/>
    <cellStyle name="Currency0 4 8 5 2 2" xfId="22300" xr:uid="{00000000-0005-0000-0000-0000E7470000}"/>
    <cellStyle name="Currency0 4 8 5 3" xfId="11354" xr:uid="{00000000-0005-0000-0000-0000E8470000}"/>
    <cellStyle name="Currency0 4 8 5 3 2" xfId="26090" xr:uid="{00000000-0005-0000-0000-0000E9470000}"/>
    <cellStyle name="Currency0 4 8 5 4" xfId="11891" xr:uid="{00000000-0005-0000-0000-0000EA470000}"/>
    <cellStyle name="Currency0 4 8 5 4 2" xfId="26627" xr:uid="{00000000-0005-0000-0000-0000EB470000}"/>
    <cellStyle name="Currency0 4 8 5 5" xfId="12391" xr:uid="{00000000-0005-0000-0000-0000EC470000}"/>
    <cellStyle name="Currency0 4 8 5 5 2" xfId="27127" xr:uid="{00000000-0005-0000-0000-0000ED470000}"/>
    <cellStyle name="Currency0 4 8 5 6" xfId="12855" xr:uid="{00000000-0005-0000-0000-0000EE470000}"/>
    <cellStyle name="Currency0 4 8 5 6 2" xfId="27591" xr:uid="{00000000-0005-0000-0000-0000EF470000}"/>
    <cellStyle name="Currency0 4 8 5 7" xfId="13287" xr:uid="{00000000-0005-0000-0000-0000F0470000}"/>
    <cellStyle name="Currency0 4 8 5 7 2" xfId="28023" xr:uid="{00000000-0005-0000-0000-0000F1470000}"/>
    <cellStyle name="Currency0 4 8 5 8" xfId="21973" xr:uid="{00000000-0005-0000-0000-0000F2470000}"/>
    <cellStyle name="Currency0 4 8 6" xfId="7321" xr:uid="{00000000-0005-0000-0000-0000F3470000}"/>
    <cellStyle name="Currency0 4 8 6 2" xfId="9364" xr:uid="{00000000-0005-0000-0000-0000F4470000}"/>
    <cellStyle name="Currency0 4 8 6 2 2" xfId="24100" xr:uid="{00000000-0005-0000-0000-0000F5470000}"/>
    <cellStyle name="Currency0 4 8 6 3" xfId="11536" xr:uid="{00000000-0005-0000-0000-0000F6470000}"/>
    <cellStyle name="Currency0 4 8 6 3 2" xfId="26272" xr:uid="{00000000-0005-0000-0000-0000F7470000}"/>
    <cellStyle name="Currency0 4 8 6 4" xfId="12070" xr:uid="{00000000-0005-0000-0000-0000F8470000}"/>
    <cellStyle name="Currency0 4 8 6 4 2" xfId="26806" xr:uid="{00000000-0005-0000-0000-0000F9470000}"/>
    <cellStyle name="Currency0 4 8 6 5" xfId="12555" xr:uid="{00000000-0005-0000-0000-0000FA470000}"/>
    <cellStyle name="Currency0 4 8 6 5 2" xfId="27291" xr:uid="{00000000-0005-0000-0000-0000FB470000}"/>
    <cellStyle name="Currency0 4 8 6 6" xfId="13007" xr:uid="{00000000-0005-0000-0000-0000FC470000}"/>
    <cellStyle name="Currency0 4 8 6 6 2" xfId="27743" xr:uid="{00000000-0005-0000-0000-0000FD470000}"/>
    <cellStyle name="Currency0 4 8 6 7" xfId="13421" xr:uid="{00000000-0005-0000-0000-0000FE470000}"/>
    <cellStyle name="Currency0 4 8 6 7 2" xfId="28157" xr:uid="{00000000-0005-0000-0000-0000FF470000}"/>
    <cellStyle name="Currency0 4 8 6 8" xfId="22066" xr:uid="{00000000-0005-0000-0000-000000480000}"/>
    <cellStyle name="Currency0 4 8 7" xfId="6819" xr:uid="{00000000-0005-0000-0000-000001480000}"/>
    <cellStyle name="Currency0 4 8 7 2" xfId="9527" xr:uid="{00000000-0005-0000-0000-000002480000}"/>
    <cellStyle name="Currency0 4 8 7 2 2" xfId="24263" xr:uid="{00000000-0005-0000-0000-000003480000}"/>
    <cellStyle name="Currency0 4 8 7 3" xfId="11733" xr:uid="{00000000-0005-0000-0000-000004480000}"/>
    <cellStyle name="Currency0 4 8 7 3 2" xfId="26469" xr:uid="{00000000-0005-0000-0000-000005480000}"/>
    <cellStyle name="Currency0 4 8 7 4" xfId="12244" xr:uid="{00000000-0005-0000-0000-000006480000}"/>
    <cellStyle name="Currency0 4 8 7 4 2" xfId="26980" xr:uid="{00000000-0005-0000-0000-000007480000}"/>
    <cellStyle name="Currency0 4 8 7 5" xfId="12715" xr:uid="{00000000-0005-0000-0000-000008480000}"/>
    <cellStyle name="Currency0 4 8 7 5 2" xfId="27451" xr:uid="{00000000-0005-0000-0000-000009480000}"/>
    <cellStyle name="Currency0 4 8 7 6" xfId="13155" xr:uid="{00000000-0005-0000-0000-00000A480000}"/>
    <cellStyle name="Currency0 4 8 7 6 2" xfId="27891" xr:uid="{00000000-0005-0000-0000-00000B480000}"/>
    <cellStyle name="Currency0 4 8 7 7" xfId="13555" xr:uid="{00000000-0005-0000-0000-00000C480000}"/>
    <cellStyle name="Currency0 4 8 7 7 2" xfId="28291" xr:uid="{00000000-0005-0000-0000-00000D480000}"/>
    <cellStyle name="Currency0 4 8 7 8" xfId="21568" xr:uid="{00000000-0005-0000-0000-00000E480000}"/>
    <cellStyle name="Currency0 4 8 8" xfId="15622" xr:uid="{00000000-0005-0000-0000-00000F480000}"/>
    <cellStyle name="Currency0 4 9" xfId="1001" xr:uid="{00000000-0005-0000-0000-000010480000}"/>
    <cellStyle name="Currency0 4 9 2" xfId="8000" xr:uid="{00000000-0005-0000-0000-000011480000}"/>
    <cellStyle name="Currency0 4 9 2 2" xfId="7305" xr:uid="{00000000-0005-0000-0000-000012480000}"/>
    <cellStyle name="Currency0 4 9 2 2 2" xfId="22050" xr:uid="{00000000-0005-0000-0000-000013480000}"/>
    <cellStyle name="Currency0 4 9 2 3" xfId="10424" xr:uid="{00000000-0005-0000-0000-000014480000}"/>
    <cellStyle name="Currency0 4 9 2 3 2" xfId="25160" xr:uid="{00000000-0005-0000-0000-000015480000}"/>
    <cellStyle name="Currency0 4 9 2 4" xfId="9950" xr:uid="{00000000-0005-0000-0000-000016480000}"/>
    <cellStyle name="Currency0 4 9 2 4 2" xfId="24686" xr:uid="{00000000-0005-0000-0000-000017480000}"/>
    <cellStyle name="Currency0 4 9 2 5" xfId="10171" xr:uid="{00000000-0005-0000-0000-000018480000}"/>
    <cellStyle name="Currency0 4 9 2 5 2" xfId="24907" xr:uid="{00000000-0005-0000-0000-000019480000}"/>
    <cellStyle name="Currency0 4 9 2 6" xfId="11520" xr:uid="{00000000-0005-0000-0000-00001A480000}"/>
    <cellStyle name="Currency0 4 9 2 6 2" xfId="26256" xr:uid="{00000000-0005-0000-0000-00001B480000}"/>
    <cellStyle name="Currency0 4 9 2 7" xfId="9850" xr:uid="{00000000-0005-0000-0000-00001C480000}"/>
    <cellStyle name="Currency0 4 9 2 7 2" xfId="24586" xr:uid="{00000000-0005-0000-0000-00001D480000}"/>
    <cellStyle name="Currency0 4 9 2 8" xfId="22740" xr:uid="{00000000-0005-0000-0000-00001E480000}"/>
    <cellStyle name="Currency0 4 9 3" xfId="8415" xr:uid="{00000000-0005-0000-0000-00001F480000}"/>
    <cellStyle name="Currency0 4 9 3 2" xfId="8089" xr:uid="{00000000-0005-0000-0000-000020480000}"/>
    <cellStyle name="Currency0 4 9 3 2 2" xfId="22829" xr:uid="{00000000-0005-0000-0000-000021480000}"/>
    <cellStyle name="Currency0 4 9 3 3" xfId="10622" xr:uid="{00000000-0005-0000-0000-000022480000}"/>
    <cellStyle name="Currency0 4 9 3 3 2" xfId="25358" xr:uid="{00000000-0005-0000-0000-000023480000}"/>
    <cellStyle name="Currency0 4 9 3 4" xfId="10084" xr:uid="{00000000-0005-0000-0000-000024480000}"/>
    <cellStyle name="Currency0 4 9 3 4 2" xfId="24820" xr:uid="{00000000-0005-0000-0000-000025480000}"/>
    <cellStyle name="Currency0 4 9 3 5" xfId="11343" xr:uid="{00000000-0005-0000-0000-000026480000}"/>
    <cellStyle name="Currency0 4 9 3 5 2" xfId="26079" xr:uid="{00000000-0005-0000-0000-000027480000}"/>
    <cellStyle name="Currency0 4 9 3 6" xfId="10788" xr:uid="{00000000-0005-0000-0000-000028480000}"/>
    <cellStyle name="Currency0 4 9 3 6 2" xfId="25524" xr:uid="{00000000-0005-0000-0000-000029480000}"/>
    <cellStyle name="Currency0 4 9 3 7" xfId="10127" xr:uid="{00000000-0005-0000-0000-00002A480000}"/>
    <cellStyle name="Currency0 4 9 3 7 2" xfId="24863" xr:uid="{00000000-0005-0000-0000-00002B480000}"/>
    <cellStyle name="Currency0 4 9 3 8" xfId="23154" xr:uid="{00000000-0005-0000-0000-00002C480000}"/>
    <cellStyle name="Currency0 4 9 4" xfId="7174" xr:uid="{00000000-0005-0000-0000-00002D480000}"/>
    <cellStyle name="Currency0 4 9 4 2" xfId="8437" xr:uid="{00000000-0005-0000-0000-00002E480000}"/>
    <cellStyle name="Currency0 4 9 4 2 2" xfId="23176" xr:uid="{00000000-0005-0000-0000-00002F480000}"/>
    <cellStyle name="Currency0 4 9 4 3" xfId="11155" xr:uid="{00000000-0005-0000-0000-000030480000}"/>
    <cellStyle name="Currency0 4 9 4 3 2" xfId="25891" xr:uid="{00000000-0005-0000-0000-000031480000}"/>
    <cellStyle name="Currency0 4 9 4 4" xfId="11242" xr:uid="{00000000-0005-0000-0000-000032480000}"/>
    <cellStyle name="Currency0 4 9 4 4 2" xfId="25978" xr:uid="{00000000-0005-0000-0000-000033480000}"/>
    <cellStyle name="Currency0 4 9 4 5" xfId="9940" xr:uid="{00000000-0005-0000-0000-000034480000}"/>
    <cellStyle name="Currency0 4 9 4 5 2" xfId="24676" xr:uid="{00000000-0005-0000-0000-000035480000}"/>
    <cellStyle name="Currency0 4 9 4 6" xfId="12230" xr:uid="{00000000-0005-0000-0000-000036480000}"/>
    <cellStyle name="Currency0 4 9 4 6 2" xfId="26966" xr:uid="{00000000-0005-0000-0000-000037480000}"/>
    <cellStyle name="Currency0 4 9 4 7" xfId="12701" xr:uid="{00000000-0005-0000-0000-000038480000}"/>
    <cellStyle name="Currency0 4 9 4 7 2" xfId="27437" xr:uid="{00000000-0005-0000-0000-000039480000}"/>
    <cellStyle name="Currency0 4 9 4 8" xfId="21920" xr:uid="{00000000-0005-0000-0000-00003A480000}"/>
    <cellStyle name="Currency0 4 9 5" xfId="8204" xr:uid="{00000000-0005-0000-0000-00003B480000}"/>
    <cellStyle name="Currency0 4 9 5 2" xfId="7721" xr:uid="{00000000-0005-0000-0000-00003C480000}"/>
    <cellStyle name="Currency0 4 9 5 2 2" xfId="22461" xr:uid="{00000000-0005-0000-0000-00003D480000}"/>
    <cellStyle name="Currency0 4 9 5 3" xfId="11365" xr:uid="{00000000-0005-0000-0000-00003E480000}"/>
    <cellStyle name="Currency0 4 9 5 3 2" xfId="26101" xr:uid="{00000000-0005-0000-0000-00003F480000}"/>
    <cellStyle name="Currency0 4 9 5 4" xfId="11902" xr:uid="{00000000-0005-0000-0000-000040480000}"/>
    <cellStyle name="Currency0 4 9 5 4 2" xfId="26638" xr:uid="{00000000-0005-0000-0000-000041480000}"/>
    <cellStyle name="Currency0 4 9 5 5" xfId="12402" xr:uid="{00000000-0005-0000-0000-000042480000}"/>
    <cellStyle name="Currency0 4 9 5 5 2" xfId="27138" xr:uid="{00000000-0005-0000-0000-000043480000}"/>
    <cellStyle name="Currency0 4 9 5 6" xfId="12866" xr:uid="{00000000-0005-0000-0000-000044480000}"/>
    <cellStyle name="Currency0 4 9 5 6 2" xfId="27602" xr:uid="{00000000-0005-0000-0000-000045480000}"/>
    <cellStyle name="Currency0 4 9 5 7" xfId="13298" xr:uid="{00000000-0005-0000-0000-000046480000}"/>
    <cellStyle name="Currency0 4 9 5 7 2" xfId="28034" xr:uid="{00000000-0005-0000-0000-000047480000}"/>
    <cellStyle name="Currency0 4 9 5 8" xfId="22944" xr:uid="{00000000-0005-0000-0000-000048480000}"/>
    <cellStyle name="Currency0 4 9 6" xfId="8496" xr:uid="{00000000-0005-0000-0000-000049480000}"/>
    <cellStyle name="Currency0 4 9 6 2" xfId="8469" xr:uid="{00000000-0005-0000-0000-00004A480000}"/>
    <cellStyle name="Currency0 4 9 6 2 2" xfId="23208" xr:uid="{00000000-0005-0000-0000-00004B480000}"/>
    <cellStyle name="Currency0 4 9 6 3" xfId="11547" xr:uid="{00000000-0005-0000-0000-00004C480000}"/>
    <cellStyle name="Currency0 4 9 6 3 2" xfId="26283" xr:uid="{00000000-0005-0000-0000-00004D480000}"/>
    <cellStyle name="Currency0 4 9 6 4" xfId="12081" xr:uid="{00000000-0005-0000-0000-00004E480000}"/>
    <cellStyle name="Currency0 4 9 6 4 2" xfId="26817" xr:uid="{00000000-0005-0000-0000-00004F480000}"/>
    <cellStyle name="Currency0 4 9 6 5" xfId="12566" xr:uid="{00000000-0005-0000-0000-000050480000}"/>
    <cellStyle name="Currency0 4 9 6 5 2" xfId="27302" xr:uid="{00000000-0005-0000-0000-000051480000}"/>
    <cellStyle name="Currency0 4 9 6 6" xfId="13018" xr:uid="{00000000-0005-0000-0000-000052480000}"/>
    <cellStyle name="Currency0 4 9 6 6 2" xfId="27754" xr:uid="{00000000-0005-0000-0000-000053480000}"/>
    <cellStyle name="Currency0 4 9 6 7" xfId="13432" xr:uid="{00000000-0005-0000-0000-000054480000}"/>
    <cellStyle name="Currency0 4 9 6 7 2" xfId="28168" xr:uid="{00000000-0005-0000-0000-000055480000}"/>
    <cellStyle name="Currency0 4 9 6 8" xfId="23235" xr:uid="{00000000-0005-0000-0000-000056480000}"/>
    <cellStyle name="Currency0 4 9 7" xfId="7906" xr:uid="{00000000-0005-0000-0000-000057480000}"/>
    <cellStyle name="Currency0 4 9 7 2" xfId="9538" xr:uid="{00000000-0005-0000-0000-000058480000}"/>
    <cellStyle name="Currency0 4 9 7 2 2" xfId="24274" xr:uid="{00000000-0005-0000-0000-000059480000}"/>
    <cellStyle name="Currency0 4 9 7 3" xfId="11744" xr:uid="{00000000-0005-0000-0000-00005A480000}"/>
    <cellStyle name="Currency0 4 9 7 3 2" xfId="26480" xr:uid="{00000000-0005-0000-0000-00005B480000}"/>
    <cellStyle name="Currency0 4 9 7 4" xfId="12255" xr:uid="{00000000-0005-0000-0000-00005C480000}"/>
    <cellStyle name="Currency0 4 9 7 4 2" xfId="26991" xr:uid="{00000000-0005-0000-0000-00005D480000}"/>
    <cellStyle name="Currency0 4 9 7 5" xfId="12726" xr:uid="{00000000-0005-0000-0000-00005E480000}"/>
    <cellStyle name="Currency0 4 9 7 5 2" xfId="27462" xr:uid="{00000000-0005-0000-0000-00005F480000}"/>
    <cellStyle name="Currency0 4 9 7 6" xfId="13166" xr:uid="{00000000-0005-0000-0000-000060480000}"/>
    <cellStyle name="Currency0 4 9 7 6 2" xfId="27902" xr:uid="{00000000-0005-0000-0000-000061480000}"/>
    <cellStyle name="Currency0 4 9 7 7" xfId="13566" xr:uid="{00000000-0005-0000-0000-000062480000}"/>
    <cellStyle name="Currency0 4 9 7 7 2" xfId="28302" xr:uid="{00000000-0005-0000-0000-000063480000}"/>
    <cellStyle name="Currency0 4 9 7 8" xfId="22646" xr:uid="{00000000-0005-0000-0000-000064480000}"/>
    <cellStyle name="Currency0 4 9 8" xfId="15798" xr:uid="{00000000-0005-0000-0000-000065480000}"/>
    <cellStyle name="Currency0 40" xfId="118" xr:uid="{00000000-0005-0000-0000-000066480000}"/>
    <cellStyle name="Currency0 40 10" xfId="1708" xr:uid="{00000000-0005-0000-0000-000067480000}"/>
    <cellStyle name="Currency0 40 10 2" xfId="16505" xr:uid="{00000000-0005-0000-0000-000068480000}"/>
    <cellStyle name="Currency0 40 11" xfId="1882" xr:uid="{00000000-0005-0000-0000-000069480000}"/>
    <cellStyle name="Currency0 40 11 2" xfId="16679" xr:uid="{00000000-0005-0000-0000-00006A480000}"/>
    <cellStyle name="Currency0 40 12" xfId="2054" xr:uid="{00000000-0005-0000-0000-00006B480000}"/>
    <cellStyle name="Currency0 40 12 2" xfId="16851" xr:uid="{00000000-0005-0000-0000-00006C480000}"/>
    <cellStyle name="Currency0 40 13" xfId="2240" xr:uid="{00000000-0005-0000-0000-00006D480000}"/>
    <cellStyle name="Currency0 40 13 2" xfId="17030" xr:uid="{00000000-0005-0000-0000-00006E480000}"/>
    <cellStyle name="Currency0 40 14" xfId="2562" xr:uid="{00000000-0005-0000-0000-00006F480000}"/>
    <cellStyle name="Currency0 40 14 2" xfId="17352" xr:uid="{00000000-0005-0000-0000-000070480000}"/>
    <cellStyle name="Currency0 40 15" xfId="2439" xr:uid="{00000000-0005-0000-0000-000071480000}"/>
    <cellStyle name="Currency0 40 15 2" xfId="17229" xr:uid="{00000000-0005-0000-0000-000072480000}"/>
    <cellStyle name="Currency0 40 16" xfId="3336" xr:uid="{00000000-0005-0000-0000-000073480000}"/>
    <cellStyle name="Currency0 40 16 2" xfId="18118" xr:uid="{00000000-0005-0000-0000-000074480000}"/>
    <cellStyle name="Currency0 40 17" xfId="3614" xr:uid="{00000000-0005-0000-0000-000075480000}"/>
    <cellStyle name="Currency0 40 17 2" xfId="18395" xr:uid="{00000000-0005-0000-0000-000076480000}"/>
    <cellStyle name="Currency0 40 18" xfId="2852" xr:uid="{00000000-0005-0000-0000-000077480000}"/>
    <cellStyle name="Currency0 40 18 2" xfId="17634" xr:uid="{00000000-0005-0000-0000-000078480000}"/>
    <cellStyle name="Currency0 40 19" xfId="2784" xr:uid="{00000000-0005-0000-0000-000079480000}"/>
    <cellStyle name="Currency0 40 19 2" xfId="17566" xr:uid="{00000000-0005-0000-0000-00007A480000}"/>
    <cellStyle name="Currency0 40 2" xfId="300" xr:uid="{00000000-0005-0000-0000-00007B480000}"/>
    <cellStyle name="Currency0 40 2 2" xfId="15097" xr:uid="{00000000-0005-0000-0000-00007C480000}"/>
    <cellStyle name="Currency0 40 20" xfId="2947" xr:uid="{00000000-0005-0000-0000-00007D480000}"/>
    <cellStyle name="Currency0 40 20 2" xfId="17729" xr:uid="{00000000-0005-0000-0000-00007E480000}"/>
    <cellStyle name="Currency0 40 21" xfId="3871" xr:uid="{00000000-0005-0000-0000-00007F480000}"/>
    <cellStyle name="Currency0 40 21 2" xfId="18647" xr:uid="{00000000-0005-0000-0000-000080480000}"/>
    <cellStyle name="Currency0 40 22" xfId="3835" xr:uid="{00000000-0005-0000-0000-000081480000}"/>
    <cellStyle name="Currency0 40 22 2" xfId="18613" xr:uid="{00000000-0005-0000-0000-000082480000}"/>
    <cellStyle name="Currency0 40 23" xfId="4023" xr:uid="{00000000-0005-0000-0000-000083480000}"/>
    <cellStyle name="Currency0 40 23 2" xfId="18793" xr:uid="{00000000-0005-0000-0000-000084480000}"/>
    <cellStyle name="Currency0 40 24" xfId="4576" xr:uid="{00000000-0005-0000-0000-000085480000}"/>
    <cellStyle name="Currency0 40 24 2" xfId="19346" xr:uid="{00000000-0005-0000-0000-000086480000}"/>
    <cellStyle name="Currency0 40 25" xfId="4196" xr:uid="{00000000-0005-0000-0000-000087480000}"/>
    <cellStyle name="Currency0 40 25 2" xfId="18966" xr:uid="{00000000-0005-0000-0000-000088480000}"/>
    <cellStyle name="Currency0 40 26" xfId="4084" xr:uid="{00000000-0005-0000-0000-000089480000}"/>
    <cellStyle name="Currency0 40 26 2" xfId="18854" xr:uid="{00000000-0005-0000-0000-00008A480000}"/>
    <cellStyle name="Currency0 40 27" xfId="4091" xr:uid="{00000000-0005-0000-0000-00008B480000}"/>
    <cellStyle name="Currency0 40 27 2" xfId="18861" xr:uid="{00000000-0005-0000-0000-00008C480000}"/>
    <cellStyle name="Currency0 40 28" xfId="4915" xr:uid="{00000000-0005-0000-0000-00008D480000}"/>
    <cellStyle name="Currency0 40 28 2" xfId="19675" xr:uid="{00000000-0005-0000-0000-00008E480000}"/>
    <cellStyle name="Currency0 40 29" xfId="5249" xr:uid="{00000000-0005-0000-0000-00008F480000}"/>
    <cellStyle name="Currency0 40 29 2" xfId="20009" xr:uid="{00000000-0005-0000-0000-000090480000}"/>
    <cellStyle name="Currency0 40 3" xfId="476" xr:uid="{00000000-0005-0000-0000-000091480000}"/>
    <cellStyle name="Currency0 40 3 2" xfId="15273" xr:uid="{00000000-0005-0000-0000-000092480000}"/>
    <cellStyle name="Currency0 40 30" xfId="5291" xr:uid="{00000000-0005-0000-0000-000093480000}"/>
    <cellStyle name="Currency0 40 30 2" xfId="20051" xr:uid="{00000000-0005-0000-0000-000094480000}"/>
    <cellStyle name="Currency0 40 31" xfId="5451" xr:uid="{00000000-0005-0000-0000-000095480000}"/>
    <cellStyle name="Currency0 40 31 2" xfId="20205" xr:uid="{00000000-0005-0000-0000-000096480000}"/>
    <cellStyle name="Currency0 40 32" xfId="14916" xr:uid="{00000000-0005-0000-0000-000097480000}"/>
    <cellStyle name="Currency0 40 4" xfId="652" xr:uid="{00000000-0005-0000-0000-000098480000}"/>
    <cellStyle name="Currency0 40 4 2" xfId="15449" xr:uid="{00000000-0005-0000-0000-000099480000}"/>
    <cellStyle name="Currency0 40 5" xfId="828" xr:uid="{00000000-0005-0000-0000-00009A480000}"/>
    <cellStyle name="Currency0 40 5 2" xfId="15625" xr:uid="{00000000-0005-0000-0000-00009B480000}"/>
    <cellStyle name="Currency0 40 6" xfId="1004" xr:uid="{00000000-0005-0000-0000-00009C480000}"/>
    <cellStyle name="Currency0 40 6 2" xfId="15801" xr:uid="{00000000-0005-0000-0000-00009D480000}"/>
    <cellStyle name="Currency0 40 7" xfId="1180" xr:uid="{00000000-0005-0000-0000-00009E480000}"/>
    <cellStyle name="Currency0 40 7 2" xfId="15977" xr:uid="{00000000-0005-0000-0000-00009F480000}"/>
    <cellStyle name="Currency0 40 8" xfId="1356" xr:uid="{00000000-0005-0000-0000-0000A0480000}"/>
    <cellStyle name="Currency0 40 8 2" xfId="16153" xr:uid="{00000000-0005-0000-0000-0000A1480000}"/>
    <cellStyle name="Currency0 40 9" xfId="1532" xr:uid="{00000000-0005-0000-0000-0000A2480000}"/>
    <cellStyle name="Currency0 40 9 2" xfId="16329" xr:uid="{00000000-0005-0000-0000-0000A3480000}"/>
    <cellStyle name="Currency0 41" xfId="119" xr:uid="{00000000-0005-0000-0000-0000A4480000}"/>
    <cellStyle name="Currency0 41 10" xfId="1709" xr:uid="{00000000-0005-0000-0000-0000A5480000}"/>
    <cellStyle name="Currency0 41 10 2" xfId="16506" xr:uid="{00000000-0005-0000-0000-0000A6480000}"/>
    <cellStyle name="Currency0 41 11" xfId="1883" xr:uid="{00000000-0005-0000-0000-0000A7480000}"/>
    <cellStyle name="Currency0 41 11 2" xfId="16680" xr:uid="{00000000-0005-0000-0000-0000A8480000}"/>
    <cellStyle name="Currency0 41 12" xfId="2055" xr:uid="{00000000-0005-0000-0000-0000A9480000}"/>
    <cellStyle name="Currency0 41 12 2" xfId="16852" xr:uid="{00000000-0005-0000-0000-0000AA480000}"/>
    <cellStyle name="Currency0 41 13" xfId="2241" xr:uid="{00000000-0005-0000-0000-0000AB480000}"/>
    <cellStyle name="Currency0 41 13 2" xfId="17031" xr:uid="{00000000-0005-0000-0000-0000AC480000}"/>
    <cellStyle name="Currency0 41 14" xfId="2531" xr:uid="{00000000-0005-0000-0000-0000AD480000}"/>
    <cellStyle name="Currency0 41 14 2" xfId="17321" xr:uid="{00000000-0005-0000-0000-0000AE480000}"/>
    <cellStyle name="Currency0 41 15" xfId="2441" xr:uid="{00000000-0005-0000-0000-0000AF480000}"/>
    <cellStyle name="Currency0 41 15 2" xfId="17231" xr:uid="{00000000-0005-0000-0000-0000B0480000}"/>
    <cellStyle name="Currency0 41 16" xfId="3342" xr:uid="{00000000-0005-0000-0000-0000B1480000}"/>
    <cellStyle name="Currency0 41 16 2" xfId="18124" xr:uid="{00000000-0005-0000-0000-0000B2480000}"/>
    <cellStyle name="Currency0 41 17" xfId="3613" xr:uid="{00000000-0005-0000-0000-0000B3480000}"/>
    <cellStyle name="Currency0 41 17 2" xfId="18394" xr:uid="{00000000-0005-0000-0000-0000B4480000}"/>
    <cellStyle name="Currency0 41 18" xfId="2928" xr:uid="{00000000-0005-0000-0000-0000B5480000}"/>
    <cellStyle name="Currency0 41 18 2" xfId="17710" xr:uid="{00000000-0005-0000-0000-0000B6480000}"/>
    <cellStyle name="Currency0 41 19" xfId="3791" xr:uid="{00000000-0005-0000-0000-0000B7480000}"/>
    <cellStyle name="Currency0 41 19 2" xfId="18571" xr:uid="{00000000-0005-0000-0000-0000B8480000}"/>
    <cellStyle name="Currency0 41 2" xfId="301" xr:uid="{00000000-0005-0000-0000-0000B9480000}"/>
    <cellStyle name="Currency0 41 2 2" xfId="15098" xr:uid="{00000000-0005-0000-0000-0000BA480000}"/>
    <cellStyle name="Currency0 41 20" xfId="3843" xr:uid="{00000000-0005-0000-0000-0000BB480000}"/>
    <cellStyle name="Currency0 41 20 2" xfId="18621" xr:uid="{00000000-0005-0000-0000-0000BC480000}"/>
    <cellStyle name="Currency0 41 21" xfId="3261" xr:uid="{00000000-0005-0000-0000-0000BD480000}"/>
    <cellStyle name="Currency0 41 21 2" xfId="18043" xr:uid="{00000000-0005-0000-0000-0000BE480000}"/>
    <cellStyle name="Currency0 41 22" xfId="3891" xr:uid="{00000000-0005-0000-0000-0000BF480000}"/>
    <cellStyle name="Currency0 41 22 2" xfId="18665" xr:uid="{00000000-0005-0000-0000-0000C0480000}"/>
    <cellStyle name="Currency0 41 23" xfId="4024" xr:uid="{00000000-0005-0000-0000-0000C1480000}"/>
    <cellStyle name="Currency0 41 23 2" xfId="18794" xr:uid="{00000000-0005-0000-0000-0000C2480000}"/>
    <cellStyle name="Currency0 41 24" xfId="4522" xr:uid="{00000000-0005-0000-0000-0000C3480000}"/>
    <cellStyle name="Currency0 41 24 2" xfId="19292" xr:uid="{00000000-0005-0000-0000-0000C4480000}"/>
    <cellStyle name="Currency0 41 25" xfId="4198" xr:uid="{00000000-0005-0000-0000-0000C5480000}"/>
    <cellStyle name="Currency0 41 25 2" xfId="18968" xr:uid="{00000000-0005-0000-0000-0000C6480000}"/>
    <cellStyle name="Currency0 41 26" xfId="4763" xr:uid="{00000000-0005-0000-0000-0000C7480000}"/>
    <cellStyle name="Currency0 41 26 2" xfId="19529" xr:uid="{00000000-0005-0000-0000-0000C8480000}"/>
    <cellStyle name="Currency0 41 27" xfId="4783" xr:uid="{00000000-0005-0000-0000-0000C9480000}"/>
    <cellStyle name="Currency0 41 27 2" xfId="19547" xr:uid="{00000000-0005-0000-0000-0000CA480000}"/>
    <cellStyle name="Currency0 41 28" xfId="4916" xr:uid="{00000000-0005-0000-0000-0000CB480000}"/>
    <cellStyle name="Currency0 41 28 2" xfId="19676" xr:uid="{00000000-0005-0000-0000-0000CC480000}"/>
    <cellStyle name="Currency0 41 29" xfId="5223" xr:uid="{00000000-0005-0000-0000-0000CD480000}"/>
    <cellStyle name="Currency0 41 29 2" xfId="19983" xr:uid="{00000000-0005-0000-0000-0000CE480000}"/>
    <cellStyle name="Currency0 41 3" xfId="477" xr:uid="{00000000-0005-0000-0000-0000CF480000}"/>
    <cellStyle name="Currency0 41 3 2" xfId="15274" xr:uid="{00000000-0005-0000-0000-0000D0480000}"/>
    <cellStyle name="Currency0 41 30" xfId="5317" xr:uid="{00000000-0005-0000-0000-0000D1480000}"/>
    <cellStyle name="Currency0 41 30 2" xfId="20075" xr:uid="{00000000-0005-0000-0000-0000D2480000}"/>
    <cellStyle name="Currency0 41 31" xfId="5452" xr:uid="{00000000-0005-0000-0000-0000D3480000}"/>
    <cellStyle name="Currency0 41 31 2" xfId="20206" xr:uid="{00000000-0005-0000-0000-0000D4480000}"/>
    <cellStyle name="Currency0 41 32" xfId="14917" xr:uid="{00000000-0005-0000-0000-0000D5480000}"/>
    <cellStyle name="Currency0 41 4" xfId="653" xr:uid="{00000000-0005-0000-0000-0000D6480000}"/>
    <cellStyle name="Currency0 41 4 2" xfId="15450" xr:uid="{00000000-0005-0000-0000-0000D7480000}"/>
    <cellStyle name="Currency0 41 5" xfId="829" xr:uid="{00000000-0005-0000-0000-0000D8480000}"/>
    <cellStyle name="Currency0 41 5 2" xfId="15626" xr:uid="{00000000-0005-0000-0000-0000D9480000}"/>
    <cellStyle name="Currency0 41 6" xfId="1005" xr:uid="{00000000-0005-0000-0000-0000DA480000}"/>
    <cellStyle name="Currency0 41 6 2" xfId="15802" xr:uid="{00000000-0005-0000-0000-0000DB480000}"/>
    <cellStyle name="Currency0 41 7" xfId="1181" xr:uid="{00000000-0005-0000-0000-0000DC480000}"/>
    <cellStyle name="Currency0 41 7 2" xfId="15978" xr:uid="{00000000-0005-0000-0000-0000DD480000}"/>
    <cellStyle name="Currency0 41 8" xfId="1357" xr:uid="{00000000-0005-0000-0000-0000DE480000}"/>
    <cellStyle name="Currency0 41 8 2" xfId="16154" xr:uid="{00000000-0005-0000-0000-0000DF480000}"/>
    <cellStyle name="Currency0 41 9" xfId="1533" xr:uid="{00000000-0005-0000-0000-0000E0480000}"/>
    <cellStyle name="Currency0 41 9 2" xfId="16330" xr:uid="{00000000-0005-0000-0000-0000E1480000}"/>
    <cellStyle name="Currency0 42" xfId="120" xr:uid="{00000000-0005-0000-0000-0000E2480000}"/>
    <cellStyle name="Currency0 42 10" xfId="1710" xr:uid="{00000000-0005-0000-0000-0000E3480000}"/>
    <cellStyle name="Currency0 42 10 2" xfId="16507" xr:uid="{00000000-0005-0000-0000-0000E4480000}"/>
    <cellStyle name="Currency0 42 11" xfId="1884" xr:uid="{00000000-0005-0000-0000-0000E5480000}"/>
    <cellStyle name="Currency0 42 11 2" xfId="16681" xr:uid="{00000000-0005-0000-0000-0000E6480000}"/>
    <cellStyle name="Currency0 42 12" xfId="2056" xr:uid="{00000000-0005-0000-0000-0000E7480000}"/>
    <cellStyle name="Currency0 42 12 2" xfId="16853" xr:uid="{00000000-0005-0000-0000-0000E8480000}"/>
    <cellStyle name="Currency0 42 13" xfId="2242" xr:uid="{00000000-0005-0000-0000-0000E9480000}"/>
    <cellStyle name="Currency0 42 13 2" xfId="17032" xr:uid="{00000000-0005-0000-0000-0000EA480000}"/>
    <cellStyle name="Currency0 42 14" xfId="2496" xr:uid="{00000000-0005-0000-0000-0000EB480000}"/>
    <cellStyle name="Currency0 42 14 2" xfId="17286" xr:uid="{00000000-0005-0000-0000-0000EC480000}"/>
    <cellStyle name="Currency0 42 15" xfId="2442" xr:uid="{00000000-0005-0000-0000-0000ED480000}"/>
    <cellStyle name="Currency0 42 15 2" xfId="17232" xr:uid="{00000000-0005-0000-0000-0000EE480000}"/>
    <cellStyle name="Currency0 42 16" xfId="3346" xr:uid="{00000000-0005-0000-0000-0000EF480000}"/>
    <cellStyle name="Currency0 42 16 2" xfId="18128" xr:uid="{00000000-0005-0000-0000-0000F0480000}"/>
    <cellStyle name="Currency0 42 17" xfId="3612" xr:uid="{00000000-0005-0000-0000-0000F1480000}"/>
    <cellStyle name="Currency0 42 17 2" xfId="18393" xr:uid="{00000000-0005-0000-0000-0000F2480000}"/>
    <cellStyle name="Currency0 42 18" xfId="3004" xr:uid="{00000000-0005-0000-0000-0000F3480000}"/>
    <cellStyle name="Currency0 42 18 2" xfId="17786" xr:uid="{00000000-0005-0000-0000-0000F4480000}"/>
    <cellStyle name="Currency0 42 19" xfId="3379" xr:uid="{00000000-0005-0000-0000-0000F5480000}"/>
    <cellStyle name="Currency0 42 19 2" xfId="18161" xr:uid="{00000000-0005-0000-0000-0000F6480000}"/>
    <cellStyle name="Currency0 42 2" xfId="302" xr:uid="{00000000-0005-0000-0000-0000F7480000}"/>
    <cellStyle name="Currency0 42 2 2" xfId="15099" xr:uid="{00000000-0005-0000-0000-0000F8480000}"/>
    <cellStyle name="Currency0 42 20" xfId="3517" xr:uid="{00000000-0005-0000-0000-0000F9480000}"/>
    <cellStyle name="Currency0 42 20 2" xfId="18298" xr:uid="{00000000-0005-0000-0000-0000FA480000}"/>
    <cellStyle name="Currency0 42 21" xfId="2871" xr:uid="{00000000-0005-0000-0000-0000FB480000}"/>
    <cellStyle name="Currency0 42 21 2" xfId="17653" xr:uid="{00000000-0005-0000-0000-0000FC480000}"/>
    <cellStyle name="Currency0 42 22" xfId="3438" xr:uid="{00000000-0005-0000-0000-0000FD480000}"/>
    <cellStyle name="Currency0 42 22 2" xfId="18220" xr:uid="{00000000-0005-0000-0000-0000FE480000}"/>
    <cellStyle name="Currency0 42 23" xfId="4025" xr:uid="{00000000-0005-0000-0000-0000FF480000}"/>
    <cellStyle name="Currency0 42 23 2" xfId="18795" xr:uid="{00000000-0005-0000-0000-000000490000}"/>
    <cellStyle name="Currency0 42 24" xfId="4469" xr:uid="{00000000-0005-0000-0000-000001490000}"/>
    <cellStyle name="Currency0 42 24 2" xfId="19239" xr:uid="{00000000-0005-0000-0000-000002490000}"/>
    <cellStyle name="Currency0 42 25" xfId="4200" xr:uid="{00000000-0005-0000-0000-000003490000}"/>
    <cellStyle name="Currency0 42 25 2" xfId="18970" xr:uid="{00000000-0005-0000-0000-000004490000}"/>
    <cellStyle name="Currency0 42 26" xfId="4408" xr:uid="{00000000-0005-0000-0000-000005490000}"/>
    <cellStyle name="Currency0 42 26 2" xfId="19178" xr:uid="{00000000-0005-0000-0000-000006490000}"/>
    <cellStyle name="Currency0 42 27" xfId="4289" xr:uid="{00000000-0005-0000-0000-000007490000}"/>
    <cellStyle name="Currency0 42 27 2" xfId="19059" xr:uid="{00000000-0005-0000-0000-000008490000}"/>
    <cellStyle name="Currency0 42 28" xfId="4917" xr:uid="{00000000-0005-0000-0000-000009490000}"/>
    <cellStyle name="Currency0 42 28 2" xfId="19677" xr:uid="{00000000-0005-0000-0000-00000A490000}"/>
    <cellStyle name="Currency0 42 29" xfId="5192" xr:uid="{00000000-0005-0000-0000-00000B490000}"/>
    <cellStyle name="Currency0 42 29 2" xfId="19952" xr:uid="{00000000-0005-0000-0000-00000C490000}"/>
    <cellStyle name="Currency0 42 3" xfId="478" xr:uid="{00000000-0005-0000-0000-00000D490000}"/>
    <cellStyle name="Currency0 42 3 2" xfId="15275" xr:uid="{00000000-0005-0000-0000-00000E490000}"/>
    <cellStyle name="Currency0 42 30" xfId="5071" xr:uid="{00000000-0005-0000-0000-00000F490000}"/>
    <cellStyle name="Currency0 42 30 2" xfId="19831" xr:uid="{00000000-0005-0000-0000-000010490000}"/>
    <cellStyle name="Currency0 42 31" xfId="5453" xr:uid="{00000000-0005-0000-0000-000011490000}"/>
    <cellStyle name="Currency0 42 31 2" xfId="20207" xr:uid="{00000000-0005-0000-0000-000012490000}"/>
    <cellStyle name="Currency0 42 32" xfId="14918" xr:uid="{00000000-0005-0000-0000-000013490000}"/>
    <cellStyle name="Currency0 42 4" xfId="654" xr:uid="{00000000-0005-0000-0000-000014490000}"/>
    <cellStyle name="Currency0 42 4 2" xfId="15451" xr:uid="{00000000-0005-0000-0000-000015490000}"/>
    <cellStyle name="Currency0 42 5" xfId="830" xr:uid="{00000000-0005-0000-0000-000016490000}"/>
    <cellStyle name="Currency0 42 5 2" xfId="15627" xr:uid="{00000000-0005-0000-0000-000017490000}"/>
    <cellStyle name="Currency0 42 6" xfId="1006" xr:uid="{00000000-0005-0000-0000-000018490000}"/>
    <cellStyle name="Currency0 42 6 2" xfId="15803" xr:uid="{00000000-0005-0000-0000-000019490000}"/>
    <cellStyle name="Currency0 42 7" xfId="1182" xr:uid="{00000000-0005-0000-0000-00001A490000}"/>
    <cellStyle name="Currency0 42 7 2" xfId="15979" xr:uid="{00000000-0005-0000-0000-00001B490000}"/>
    <cellStyle name="Currency0 42 8" xfId="1358" xr:uid="{00000000-0005-0000-0000-00001C490000}"/>
    <cellStyle name="Currency0 42 8 2" xfId="16155" xr:uid="{00000000-0005-0000-0000-00001D490000}"/>
    <cellStyle name="Currency0 42 9" xfId="1534" xr:uid="{00000000-0005-0000-0000-00001E490000}"/>
    <cellStyle name="Currency0 42 9 2" xfId="16331" xr:uid="{00000000-0005-0000-0000-00001F490000}"/>
    <cellStyle name="Currency0 43" xfId="121" xr:uid="{00000000-0005-0000-0000-000020490000}"/>
    <cellStyle name="Currency0 43 10" xfId="1711" xr:uid="{00000000-0005-0000-0000-000021490000}"/>
    <cellStyle name="Currency0 43 10 2" xfId="16508" xr:uid="{00000000-0005-0000-0000-000022490000}"/>
    <cellStyle name="Currency0 43 11" xfId="1885" xr:uid="{00000000-0005-0000-0000-000023490000}"/>
    <cellStyle name="Currency0 43 11 2" xfId="16682" xr:uid="{00000000-0005-0000-0000-000024490000}"/>
    <cellStyle name="Currency0 43 12" xfId="2057" xr:uid="{00000000-0005-0000-0000-000025490000}"/>
    <cellStyle name="Currency0 43 12 2" xfId="16854" xr:uid="{00000000-0005-0000-0000-000026490000}"/>
    <cellStyle name="Currency0 43 13" xfId="2243" xr:uid="{00000000-0005-0000-0000-000027490000}"/>
    <cellStyle name="Currency0 43 13 2" xfId="17033" xr:uid="{00000000-0005-0000-0000-000028490000}"/>
    <cellStyle name="Currency0 43 14" xfId="2460" xr:uid="{00000000-0005-0000-0000-000029490000}"/>
    <cellStyle name="Currency0 43 14 2" xfId="17250" xr:uid="{00000000-0005-0000-0000-00002A490000}"/>
    <cellStyle name="Currency0 43 15" xfId="2444" xr:uid="{00000000-0005-0000-0000-00002B490000}"/>
    <cellStyle name="Currency0 43 15 2" xfId="17234" xr:uid="{00000000-0005-0000-0000-00002C490000}"/>
    <cellStyle name="Currency0 43 16" xfId="3352" xr:uid="{00000000-0005-0000-0000-00002D490000}"/>
    <cellStyle name="Currency0 43 16 2" xfId="18134" xr:uid="{00000000-0005-0000-0000-00002E490000}"/>
    <cellStyle name="Currency0 43 17" xfId="3611" xr:uid="{00000000-0005-0000-0000-00002F490000}"/>
    <cellStyle name="Currency0 43 17 2" xfId="18392" xr:uid="{00000000-0005-0000-0000-000030490000}"/>
    <cellStyle name="Currency0 43 18" xfId="3074" xr:uid="{00000000-0005-0000-0000-000031490000}"/>
    <cellStyle name="Currency0 43 18 2" xfId="17856" xr:uid="{00000000-0005-0000-0000-000032490000}"/>
    <cellStyle name="Currency0 43 19" xfId="3462" xr:uid="{00000000-0005-0000-0000-000033490000}"/>
    <cellStyle name="Currency0 43 19 2" xfId="18244" xr:uid="{00000000-0005-0000-0000-000034490000}"/>
    <cellStyle name="Currency0 43 2" xfId="303" xr:uid="{00000000-0005-0000-0000-000035490000}"/>
    <cellStyle name="Currency0 43 2 2" xfId="15100" xr:uid="{00000000-0005-0000-0000-000036490000}"/>
    <cellStyle name="Currency0 43 20" xfId="2725" xr:uid="{00000000-0005-0000-0000-000037490000}"/>
    <cellStyle name="Currency0 43 20 2" xfId="17507" xr:uid="{00000000-0005-0000-0000-000038490000}"/>
    <cellStyle name="Currency0 43 21" xfId="3536" xr:uid="{00000000-0005-0000-0000-000039490000}"/>
    <cellStyle name="Currency0 43 21 2" xfId="18317" xr:uid="{00000000-0005-0000-0000-00003A490000}"/>
    <cellStyle name="Currency0 43 22" xfId="3752" xr:uid="{00000000-0005-0000-0000-00003B490000}"/>
    <cellStyle name="Currency0 43 22 2" xfId="18532" xr:uid="{00000000-0005-0000-0000-00003C490000}"/>
    <cellStyle name="Currency0 43 23" xfId="4026" xr:uid="{00000000-0005-0000-0000-00003D490000}"/>
    <cellStyle name="Currency0 43 23 2" xfId="18796" xr:uid="{00000000-0005-0000-0000-00003E490000}"/>
    <cellStyle name="Currency0 43 24" xfId="4418" xr:uid="{00000000-0005-0000-0000-00003F490000}"/>
    <cellStyle name="Currency0 43 24 2" xfId="19188" xr:uid="{00000000-0005-0000-0000-000040490000}"/>
    <cellStyle name="Currency0 43 25" xfId="4203" xr:uid="{00000000-0005-0000-0000-000041490000}"/>
    <cellStyle name="Currency0 43 25 2" xfId="18973" xr:uid="{00000000-0005-0000-0000-000042490000}"/>
    <cellStyle name="Currency0 43 26" xfId="4113" xr:uid="{00000000-0005-0000-0000-000043490000}"/>
    <cellStyle name="Currency0 43 26 2" xfId="18883" xr:uid="{00000000-0005-0000-0000-000044490000}"/>
    <cellStyle name="Currency0 43 27" xfId="4718" xr:uid="{00000000-0005-0000-0000-000045490000}"/>
    <cellStyle name="Currency0 43 27 2" xfId="19486" xr:uid="{00000000-0005-0000-0000-000046490000}"/>
    <cellStyle name="Currency0 43 28" xfId="4918" xr:uid="{00000000-0005-0000-0000-000047490000}"/>
    <cellStyle name="Currency0 43 28 2" xfId="19678" xr:uid="{00000000-0005-0000-0000-000048490000}"/>
    <cellStyle name="Currency0 43 29" xfId="5162" xr:uid="{00000000-0005-0000-0000-000049490000}"/>
    <cellStyle name="Currency0 43 29 2" xfId="19922" xr:uid="{00000000-0005-0000-0000-00004A490000}"/>
    <cellStyle name="Currency0 43 3" xfId="479" xr:uid="{00000000-0005-0000-0000-00004B490000}"/>
    <cellStyle name="Currency0 43 3 2" xfId="15276" xr:uid="{00000000-0005-0000-0000-00004C490000}"/>
    <cellStyle name="Currency0 43 30" xfId="5035" xr:uid="{00000000-0005-0000-0000-00004D490000}"/>
    <cellStyle name="Currency0 43 30 2" xfId="19795" xr:uid="{00000000-0005-0000-0000-00004E490000}"/>
    <cellStyle name="Currency0 43 31" xfId="5454" xr:uid="{00000000-0005-0000-0000-00004F490000}"/>
    <cellStyle name="Currency0 43 31 2" xfId="20208" xr:uid="{00000000-0005-0000-0000-000050490000}"/>
    <cellStyle name="Currency0 43 32" xfId="14919" xr:uid="{00000000-0005-0000-0000-000051490000}"/>
    <cellStyle name="Currency0 43 4" xfId="655" xr:uid="{00000000-0005-0000-0000-000052490000}"/>
    <cellStyle name="Currency0 43 4 2" xfId="15452" xr:uid="{00000000-0005-0000-0000-000053490000}"/>
    <cellStyle name="Currency0 43 5" xfId="831" xr:uid="{00000000-0005-0000-0000-000054490000}"/>
    <cellStyle name="Currency0 43 5 2" xfId="15628" xr:uid="{00000000-0005-0000-0000-000055490000}"/>
    <cellStyle name="Currency0 43 6" xfId="1007" xr:uid="{00000000-0005-0000-0000-000056490000}"/>
    <cellStyle name="Currency0 43 6 2" xfId="15804" xr:uid="{00000000-0005-0000-0000-000057490000}"/>
    <cellStyle name="Currency0 43 7" xfId="1183" xr:uid="{00000000-0005-0000-0000-000058490000}"/>
    <cellStyle name="Currency0 43 7 2" xfId="15980" xr:uid="{00000000-0005-0000-0000-000059490000}"/>
    <cellStyle name="Currency0 43 8" xfId="1359" xr:uid="{00000000-0005-0000-0000-00005A490000}"/>
    <cellStyle name="Currency0 43 8 2" xfId="16156" xr:uid="{00000000-0005-0000-0000-00005B490000}"/>
    <cellStyle name="Currency0 43 9" xfId="1535" xr:uid="{00000000-0005-0000-0000-00005C490000}"/>
    <cellStyle name="Currency0 43 9 2" xfId="16332" xr:uid="{00000000-0005-0000-0000-00005D490000}"/>
    <cellStyle name="Currency0 44" xfId="122" xr:uid="{00000000-0005-0000-0000-00005E490000}"/>
    <cellStyle name="Currency0 44 10" xfId="1712" xr:uid="{00000000-0005-0000-0000-00005F490000}"/>
    <cellStyle name="Currency0 44 10 2" xfId="16509" xr:uid="{00000000-0005-0000-0000-000060490000}"/>
    <cellStyle name="Currency0 44 11" xfId="1886" xr:uid="{00000000-0005-0000-0000-000061490000}"/>
    <cellStyle name="Currency0 44 11 2" xfId="16683" xr:uid="{00000000-0005-0000-0000-000062490000}"/>
    <cellStyle name="Currency0 44 12" xfId="2058" xr:uid="{00000000-0005-0000-0000-000063490000}"/>
    <cellStyle name="Currency0 44 12 2" xfId="16855" xr:uid="{00000000-0005-0000-0000-000064490000}"/>
    <cellStyle name="Currency0 44 13" xfId="2244" xr:uid="{00000000-0005-0000-0000-000065490000}"/>
    <cellStyle name="Currency0 44 13 2" xfId="17034" xr:uid="{00000000-0005-0000-0000-000066490000}"/>
    <cellStyle name="Currency0 44 14" xfId="2428" xr:uid="{00000000-0005-0000-0000-000067490000}"/>
    <cellStyle name="Currency0 44 14 2" xfId="17218" xr:uid="{00000000-0005-0000-0000-000068490000}"/>
    <cellStyle name="Currency0 44 15" xfId="2446" xr:uid="{00000000-0005-0000-0000-000069490000}"/>
    <cellStyle name="Currency0 44 15 2" xfId="17236" xr:uid="{00000000-0005-0000-0000-00006A490000}"/>
    <cellStyle name="Currency0 44 16" xfId="3357" xr:uid="{00000000-0005-0000-0000-00006B490000}"/>
    <cellStyle name="Currency0 44 16 2" xfId="18139" xr:uid="{00000000-0005-0000-0000-00006C490000}"/>
    <cellStyle name="Currency0 44 17" xfId="3610" xr:uid="{00000000-0005-0000-0000-00006D490000}"/>
    <cellStyle name="Currency0 44 17 2" xfId="18391" xr:uid="{00000000-0005-0000-0000-00006E490000}"/>
    <cellStyle name="Currency0 44 18" xfId="3153" xr:uid="{00000000-0005-0000-0000-00006F490000}"/>
    <cellStyle name="Currency0 44 18 2" xfId="17935" xr:uid="{00000000-0005-0000-0000-000070490000}"/>
    <cellStyle name="Currency0 44 19" xfId="3452" xr:uid="{00000000-0005-0000-0000-000071490000}"/>
    <cellStyle name="Currency0 44 19 2" xfId="18234" xr:uid="{00000000-0005-0000-0000-000072490000}"/>
    <cellStyle name="Currency0 44 2" xfId="304" xr:uid="{00000000-0005-0000-0000-000073490000}"/>
    <cellStyle name="Currency0 44 2 2" xfId="15101" xr:uid="{00000000-0005-0000-0000-000074490000}"/>
    <cellStyle name="Currency0 44 20" xfId="2880" xr:uid="{00000000-0005-0000-0000-000075490000}"/>
    <cellStyle name="Currency0 44 20 2" xfId="17662" xr:uid="{00000000-0005-0000-0000-000076490000}"/>
    <cellStyle name="Currency0 44 21" xfId="3767" xr:uid="{00000000-0005-0000-0000-000077490000}"/>
    <cellStyle name="Currency0 44 21 2" xfId="18547" xr:uid="{00000000-0005-0000-0000-000078490000}"/>
    <cellStyle name="Currency0 44 22" xfId="3375" xr:uid="{00000000-0005-0000-0000-000079490000}"/>
    <cellStyle name="Currency0 44 22 2" xfId="18157" xr:uid="{00000000-0005-0000-0000-00007A490000}"/>
    <cellStyle name="Currency0 44 23" xfId="4027" xr:uid="{00000000-0005-0000-0000-00007B490000}"/>
    <cellStyle name="Currency0 44 23 2" xfId="18797" xr:uid="{00000000-0005-0000-0000-00007C490000}"/>
    <cellStyle name="Currency0 44 24" xfId="4361" xr:uid="{00000000-0005-0000-0000-00007D490000}"/>
    <cellStyle name="Currency0 44 24 2" xfId="19131" xr:uid="{00000000-0005-0000-0000-00007E490000}"/>
    <cellStyle name="Currency0 44 25" xfId="4104" xr:uid="{00000000-0005-0000-0000-00007F490000}"/>
    <cellStyle name="Currency0 44 25 2" xfId="18874" xr:uid="{00000000-0005-0000-0000-000080490000}"/>
    <cellStyle name="Currency0 44 26" xfId="4620" xr:uid="{00000000-0005-0000-0000-000081490000}"/>
    <cellStyle name="Currency0 44 26 2" xfId="19390" xr:uid="{00000000-0005-0000-0000-000082490000}"/>
    <cellStyle name="Currency0 44 27" xfId="4192" xr:uid="{00000000-0005-0000-0000-000083490000}"/>
    <cellStyle name="Currency0 44 27 2" xfId="18962" xr:uid="{00000000-0005-0000-0000-000084490000}"/>
    <cellStyle name="Currency0 44 28" xfId="4919" xr:uid="{00000000-0005-0000-0000-000085490000}"/>
    <cellStyle name="Currency0 44 28 2" xfId="19679" xr:uid="{00000000-0005-0000-0000-000086490000}"/>
    <cellStyle name="Currency0 44 29" xfId="5130" xr:uid="{00000000-0005-0000-0000-000087490000}"/>
    <cellStyle name="Currency0 44 29 2" xfId="19890" xr:uid="{00000000-0005-0000-0000-000088490000}"/>
    <cellStyle name="Currency0 44 3" xfId="480" xr:uid="{00000000-0005-0000-0000-000089490000}"/>
    <cellStyle name="Currency0 44 3 2" xfId="15277" xr:uid="{00000000-0005-0000-0000-00008A490000}"/>
    <cellStyle name="Currency0 44 30" xfId="5038" xr:uid="{00000000-0005-0000-0000-00008B490000}"/>
    <cellStyle name="Currency0 44 30 2" xfId="19798" xr:uid="{00000000-0005-0000-0000-00008C490000}"/>
    <cellStyle name="Currency0 44 31" xfId="5455" xr:uid="{00000000-0005-0000-0000-00008D490000}"/>
    <cellStyle name="Currency0 44 31 2" xfId="20209" xr:uid="{00000000-0005-0000-0000-00008E490000}"/>
    <cellStyle name="Currency0 44 32" xfId="14920" xr:uid="{00000000-0005-0000-0000-00008F490000}"/>
    <cellStyle name="Currency0 44 4" xfId="656" xr:uid="{00000000-0005-0000-0000-000090490000}"/>
    <cellStyle name="Currency0 44 4 2" xfId="15453" xr:uid="{00000000-0005-0000-0000-000091490000}"/>
    <cellStyle name="Currency0 44 5" xfId="832" xr:uid="{00000000-0005-0000-0000-000092490000}"/>
    <cellStyle name="Currency0 44 5 2" xfId="15629" xr:uid="{00000000-0005-0000-0000-000093490000}"/>
    <cellStyle name="Currency0 44 6" xfId="1008" xr:uid="{00000000-0005-0000-0000-000094490000}"/>
    <cellStyle name="Currency0 44 6 2" xfId="15805" xr:uid="{00000000-0005-0000-0000-000095490000}"/>
    <cellStyle name="Currency0 44 7" xfId="1184" xr:uid="{00000000-0005-0000-0000-000096490000}"/>
    <cellStyle name="Currency0 44 7 2" xfId="15981" xr:uid="{00000000-0005-0000-0000-000097490000}"/>
    <cellStyle name="Currency0 44 8" xfId="1360" xr:uid="{00000000-0005-0000-0000-000098490000}"/>
    <cellStyle name="Currency0 44 8 2" xfId="16157" xr:uid="{00000000-0005-0000-0000-000099490000}"/>
    <cellStyle name="Currency0 44 9" xfId="1536" xr:uid="{00000000-0005-0000-0000-00009A490000}"/>
    <cellStyle name="Currency0 44 9 2" xfId="16333" xr:uid="{00000000-0005-0000-0000-00009B490000}"/>
    <cellStyle name="Currency0 45" xfId="123" xr:uid="{00000000-0005-0000-0000-00009C490000}"/>
    <cellStyle name="Currency0 45 10" xfId="1713" xr:uid="{00000000-0005-0000-0000-00009D490000}"/>
    <cellStyle name="Currency0 45 10 2" xfId="16510" xr:uid="{00000000-0005-0000-0000-00009E490000}"/>
    <cellStyle name="Currency0 45 11" xfId="1887" xr:uid="{00000000-0005-0000-0000-00009F490000}"/>
    <cellStyle name="Currency0 45 11 2" xfId="16684" xr:uid="{00000000-0005-0000-0000-0000A0490000}"/>
    <cellStyle name="Currency0 45 12" xfId="2059" xr:uid="{00000000-0005-0000-0000-0000A1490000}"/>
    <cellStyle name="Currency0 45 12 2" xfId="16856" xr:uid="{00000000-0005-0000-0000-0000A2490000}"/>
    <cellStyle name="Currency0 45 13" xfId="2245" xr:uid="{00000000-0005-0000-0000-0000A3490000}"/>
    <cellStyle name="Currency0 45 13 2" xfId="17035" xr:uid="{00000000-0005-0000-0000-0000A4490000}"/>
    <cellStyle name="Currency0 45 14" xfId="2397" xr:uid="{00000000-0005-0000-0000-0000A5490000}"/>
    <cellStyle name="Currency0 45 14 2" xfId="17187" xr:uid="{00000000-0005-0000-0000-0000A6490000}"/>
    <cellStyle name="Currency0 45 15" xfId="2387" xr:uid="{00000000-0005-0000-0000-0000A7490000}"/>
    <cellStyle name="Currency0 45 15 2" xfId="17177" xr:uid="{00000000-0005-0000-0000-0000A8490000}"/>
    <cellStyle name="Currency0 45 16" xfId="3364" xr:uid="{00000000-0005-0000-0000-0000A9490000}"/>
    <cellStyle name="Currency0 45 16 2" xfId="18146" xr:uid="{00000000-0005-0000-0000-0000AA490000}"/>
    <cellStyle name="Currency0 45 17" xfId="3609" xr:uid="{00000000-0005-0000-0000-0000AB490000}"/>
    <cellStyle name="Currency0 45 17 2" xfId="18390" xr:uid="{00000000-0005-0000-0000-0000AC490000}"/>
    <cellStyle name="Currency0 45 18" xfId="3237" xr:uid="{00000000-0005-0000-0000-0000AD490000}"/>
    <cellStyle name="Currency0 45 18 2" xfId="18019" xr:uid="{00000000-0005-0000-0000-0000AE490000}"/>
    <cellStyle name="Currency0 45 19" xfId="3445" xr:uid="{00000000-0005-0000-0000-0000AF490000}"/>
    <cellStyle name="Currency0 45 19 2" xfId="18227" xr:uid="{00000000-0005-0000-0000-0000B0490000}"/>
    <cellStyle name="Currency0 45 2" xfId="305" xr:uid="{00000000-0005-0000-0000-0000B1490000}"/>
    <cellStyle name="Currency0 45 2 2" xfId="15102" xr:uid="{00000000-0005-0000-0000-0000B2490000}"/>
    <cellStyle name="Currency0 45 20" xfId="2962" xr:uid="{00000000-0005-0000-0000-0000B3490000}"/>
    <cellStyle name="Currency0 45 20 2" xfId="17744" xr:uid="{00000000-0005-0000-0000-0000B4490000}"/>
    <cellStyle name="Currency0 45 21" xfId="3193" xr:uid="{00000000-0005-0000-0000-0000B5490000}"/>
    <cellStyle name="Currency0 45 21 2" xfId="17975" xr:uid="{00000000-0005-0000-0000-0000B6490000}"/>
    <cellStyle name="Currency0 45 22" xfId="3765" xr:uid="{00000000-0005-0000-0000-0000B7490000}"/>
    <cellStyle name="Currency0 45 22 2" xfId="18545" xr:uid="{00000000-0005-0000-0000-0000B8490000}"/>
    <cellStyle name="Currency0 45 23" xfId="4028" xr:uid="{00000000-0005-0000-0000-0000B9490000}"/>
    <cellStyle name="Currency0 45 23 2" xfId="18798" xr:uid="{00000000-0005-0000-0000-0000BA490000}"/>
    <cellStyle name="Currency0 45 24" xfId="4296" xr:uid="{00000000-0005-0000-0000-0000BB490000}"/>
    <cellStyle name="Currency0 45 24 2" xfId="19066" xr:uid="{00000000-0005-0000-0000-0000BC490000}"/>
    <cellStyle name="Currency0 45 25" xfId="4108" xr:uid="{00000000-0005-0000-0000-0000BD490000}"/>
    <cellStyle name="Currency0 45 25 2" xfId="18878" xr:uid="{00000000-0005-0000-0000-0000BE490000}"/>
    <cellStyle name="Currency0 45 26" xfId="4240" xr:uid="{00000000-0005-0000-0000-0000BF490000}"/>
    <cellStyle name="Currency0 45 26 2" xfId="19010" xr:uid="{00000000-0005-0000-0000-0000C0490000}"/>
    <cellStyle name="Currency0 45 27" xfId="4323" xr:uid="{00000000-0005-0000-0000-0000C1490000}"/>
    <cellStyle name="Currency0 45 27 2" xfId="19093" xr:uid="{00000000-0005-0000-0000-0000C2490000}"/>
    <cellStyle name="Currency0 45 28" xfId="4920" xr:uid="{00000000-0005-0000-0000-0000C3490000}"/>
    <cellStyle name="Currency0 45 28 2" xfId="19680" xr:uid="{00000000-0005-0000-0000-0000C4490000}"/>
    <cellStyle name="Currency0 45 29" xfId="5093" xr:uid="{00000000-0005-0000-0000-0000C5490000}"/>
    <cellStyle name="Currency0 45 29 2" xfId="19853" xr:uid="{00000000-0005-0000-0000-0000C6490000}"/>
    <cellStyle name="Currency0 45 3" xfId="481" xr:uid="{00000000-0005-0000-0000-0000C7490000}"/>
    <cellStyle name="Currency0 45 3 2" xfId="15278" xr:uid="{00000000-0005-0000-0000-0000C8490000}"/>
    <cellStyle name="Currency0 45 30" xfId="5040" xr:uid="{00000000-0005-0000-0000-0000C9490000}"/>
    <cellStyle name="Currency0 45 30 2" xfId="19800" xr:uid="{00000000-0005-0000-0000-0000CA490000}"/>
    <cellStyle name="Currency0 45 31" xfId="5456" xr:uid="{00000000-0005-0000-0000-0000CB490000}"/>
    <cellStyle name="Currency0 45 31 2" xfId="20210" xr:uid="{00000000-0005-0000-0000-0000CC490000}"/>
    <cellStyle name="Currency0 45 32" xfId="14921" xr:uid="{00000000-0005-0000-0000-0000CD490000}"/>
    <cellStyle name="Currency0 45 4" xfId="657" xr:uid="{00000000-0005-0000-0000-0000CE490000}"/>
    <cellStyle name="Currency0 45 4 2" xfId="15454" xr:uid="{00000000-0005-0000-0000-0000CF490000}"/>
    <cellStyle name="Currency0 45 5" xfId="833" xr:uid="{00000000-0005-0000-0000-0000D0490000}"/>
    <cellStyle name="Currency0 45 5 2" xfId="15630" xr:uid="{00000000-0005-0000-0000-0000D1490000}"/>
    <cellStyle name="Currency0 45 6" xfId="1009" xr:uid="{00000000-0005-0000-0000-0000D2490000}"/>
    <cellStyle name="Currency0 45 6 2" xfId="15806" xr:uid="{00000000-0005-0000-0000-0000D3490000}"/>
    <cellStyle name="Currency0 45 7" xfId="1185" xr:uid="{00000000-0005-0000-0000-0000D4490000}"/>
    <cellStyle name="Currency0 45 7 2" xfId="15982" xr:uid="{00000000-0005-0000-0000-0000D5490000}"/>
    <cellStyle name="Currency0 45 8" xfId="1361" xr:uid="{00000000-0005-0000-0000-0000D6490000}"/>
    <cellStyle name="Currency0 45 8 2" xfId="16158" xr:uid="{00000000-0005-0000-0000-0000D7490000}"/>
    <cellStyle name="Currency0 45 9" xfId="1537" xr:uid="{00000000-0005-0000-0000-0000D8490000}"/>
    <cellStyle name="Currency0 45 9 2" xfId="16334" xr:uid="{00000000-0005-0000-0000-0000D9490000}"/>
    <cellStyle name="Currency0 46" xfId="124" xr:uid="{00000000-0005-0000-0000-0000DA490000}"/>
    <cellStyle name="Currency0 46 10" xfId="1714" xr:uid="{00000000-0005-0000-0000-0000DB490000}"/>
    <cellStyle name="Currency0 46 10 2" xfId="16511" xr:uid="{00000000-0005-0000-0000-0000DC490000}"/>
    <cellStyle name="Currency0 46 11" xfId="1888" xr:uid="{00000000-0005-0000-0000-0000DD490000}"/>
    <cellStyle name="Currency0 46 11 2" xfId="16685" xr:uid="{00000000-0005-0000-0000-0000DE490000}"/>
    <cellStyle name="Currency0 46 12" xfId="2060" xr:uid="{00000000-0005-0000-0000-0000DF490000}"/>
    <cellStyle name="Currency0 46 12 2" xfId="16857" xr:uid="{00000000-0005-0000-0000-0000E0490000}"/>
    <cellStyle name="Currency0 46 13" xfId="2246" xr:uid="{00000000-0005-0000-0000-0000E1490000}"/>
    <cellStyle name="Currency0 46 13 2" xfId="17036" xr:uid="{00000000-0005-0000-0000-0000E2490000}"/>
    <cellStyle name="Currency0 46 14" xfId="2368" xr:uid="{00000000-0005-0000-0000-0000E3490000}"/>
    <cellStyle name="Currency0 46 14 2" xfId="17158" xr:uid="{00000000-0005-0000-0000-0000E4490000}"/>
    <cellStyle name="Currency0 46 15" xfId="2389" xr:uid="{00000000-0005-0000-0000-0000E5490000}"/>
    <cellStyle name="Currency0 46 15 2" xfId="17179" xr:uid="{00000000-0005-0000-0000-0000E6490000}"/>
    <cellStyle name="Currency0 46 16" xfId="3368" xr:uid="{00000000-0005-0000-0000-0000E7490000}"/>
    <cellStyle name="Currency0 46 16 2" xfId="18150" xr:uid="{00000000-0005-0000-0000-0000E8490000}"/>
    <cellStyle name="Currency0 46 17" xfId="3608" xr:uid="{00000000-0005-0000-0000-0000E9490000}"/>
    <cellStyle name="Currency0 46 17 2" xfId="18389" xr:uid="{00000000-0005-0000-0000-0000EA490000}"/>
    <cellStyle name="Currency0 46 18" xfId="3326" xr:uid="{00000000-0005-0000-0000-0000EB490000}"/>
    <cellStyle name="Currency0 46 18 2" xfId="18108" xr:uid="{00000000-0005-0000-0000-0000EC490000}"/>
    <cellStyle name="Currency0 46 19" xfId="3436" xr:uid="{00000000-0005-0000-0000-0000ED490000}"/>
    <cellStyle name="Currency0 46 19 2" xfId="18218" xr:uid="{00000000-0005-0000-0000-0000EE490000}"/>
    <cellStyle name="Currency0 46 2" xfId="306" xr:uid="{00000000-0005-0000-0000-0000EF490000}"/>
    <cellStyle name="Currency0 46 2 2" xfId="15103" xr:uid="{00000000-0005-0000-0000-0000F0490000}"/>
    <cellStyle name="Currency0 46 20" xfId="3268" xr:uid="{00000000-0005-0000-0000-0000F1490000}"/>
    <cellStyle name="Currency0 46 20 2" xfId="18050" xr:uid="{00000000-0005-0000-0000-0000F2490000}"/>
    <cellStyle name="Currency0 46 21" xfId="3270" xr:uid="{00000000-0005-0000-0000-0000F3490000}"/>
    <cellStyle name="Currency0 46 21 2" xfId="18052" xr:uid="{00000000-0005-0000-0000-0000F4490000}"/>
    <cellStyle name="Currency0 46 22" xfId="2721" xr:uid="{00000000-0005-0000-0000-0000F5490000}"/>
    <cellStyle name="Currency0 46 22 2" xfId="17503" xr:uid="{00000000-0005-0000-0000-0000F6490000}"/>
    <cellStyle name="Currency0 46 23" xfId="4029" xr:uid="{00000000-0005-0000-0000-0000F7490000}"/>
    <cellStyle name="Currency0 46 23 2" xfId="18799" xr:uid="{00000000-0005-0000-0000-0000F8490000}"/>
    <cellStyle name="Currency0 46 24" xfId="4226" xr:uid="{00000000-0005-0000-0000-0000F9490000}"/>
    <cellStyle name="Currency0 46 24 2" xfId="18996" xr:uid="{00000000-0005-0000-0000-0000FA490000}"/>
    <cellStyle name="Currency0 46 25" xfId="4112" xr:uid="{00000000-0005-0000-0000-0000FB490000}"/>
    <cellStyle name="Currency0 46 25 2" xfId="18882" xr:uid="{00000000-0005-0000-0000-0000FC490000}"/>
    <cellStyle name="Currency0 46 26" xfId="4619" xr:uid="{00000000-0005-0000-0000-0000FD490000}"/>
    <cellStyle name="Currency0 46 26 2" xfId="19389" xr:uid="{00000000-0005-0000-0000-0000FE490000}"/>
    <cellStyle name="Currency0 46 27" xfId="4272" xr:uid="{00000000-0005-0000-0000-0000FF490000}"/>
    <cellStyle name="Currency0 46 27 2" xfId="19042" xr:uid="{00000000-0005-0000-0000-0000004A0000}"/>
    <cellStyle name="Currency0 46 28" xfId="4921" xr:uid="{00000000-0005-0000-0000-0000014A0000}"/>
    <cellStyle name="Currency0 46 28 2" xfId="19681" xr:uid="{00000000-0005-0000-0000-0000024A0000}"/>
    <cellStyle name="Currency0 46 29" xfId="5057" xr:uid="{00000000-0005-0000-0000-0000034A0000}"/>
    <cellStyle name="Currency0 46 29 2" xfId="19817" xr:uid="{00000000-0005-0000-0000-0000044A0000}"/>
    <cellStyle name="Currency0 46 3" xfId="482" xr:uid="{00000000-0005-0000-0000-0000054A0000}"/>
    <cellStyle name="Currency0 46 3 2" xfId="15279" xr:uid="{00000000-0005-0000-0000-0000064A0000}"/>
    <cellStyle name="Currency0 46 30" xfId="5042" xr:uid="{00000000-0005-0000-0000-0000074A0000}"/>
    <cellStyle name="Currency0 46 30 2" xfId="19802" xr:uid="{00000000-0005-0000-0000-0000084A0000}"/>
    <cellStyle name="Currency0 46 31" xfId="5457" xr:uid="{00000000-0005-0000-0000-0000094A0000}"/>
    <cellStyle name="Currency0 46 31 2" xfId="20211" xr:uid="{00000000-0005-0000-0000-00000A4A0000}"/>
    <cellStyle name="Currency0 46 32" xfId="14922" xr:uid="{00000000-0005-0000-0000-00000B4A0000}"/>
    <cellStyle name="Currency0 46 4" xfId="658" xr:uid="{00000000-0005-0000-0000-00000C4A0000}"/>
    <cellStyle name="Currency0 46 4 2" xfId="15455" xr:uid="{00000000-0005-0000-0000-00000D4A0000}"/>
    <cellStyle name="Currency0 46 5" xfId="834" xr:uid="{00000000-0005-0000-0000-00000E4A0000}"/>
    <cellStyle name="Currency0 46 5 2" xfId="15631" xr:uid="{00000000-0005-0000-0000-00000F4A0000}"/>
    <cellStyle name="Currency0 46 6" xfId="1010" xr:uid="{00000000-0005-0000-0000-0000104A0000}"/>
    <cellStyle name="Currency0 46 6 2" xfId="15807" xr:uid="{00000000-0005-0000-0000-0000114A0000}"/>
    <cellStyle name="Currency0 46 7" xfId="1186" xr:uid="{00000000-0005-0000-0000-0000124A0000}"/>
    <cellStyle name="Currency0 46 7 2" xfId="15983" xr:uid="{00000000-0005-0000-0000-0000134A0000}"/>
    <cellStyle name="Currency0 46 8" xfId="1362" xr:uid="{00000000-0005-0000-0000-0000144A0000}"/>
    <cellStyle name="Currency0 46 8 2" xfId="16159" xr:uid="{00000000-0005-0000-0000-0000154A0000}"/>
    <cellStyle name="Currency0 46 9" xfId="1538" xr:uid="{00000000-0005-0000-0000-0000164A0000}"/>
    <cellStyle name="Currency0 46 9 2" xfId="16335" xr:uid="{00000000-0005-0000-0000-0000174A0000}"/>
    <cellStyle name="Currency0 47" xfId="125" xr:uid="{00000000-0005-0000-0000-0000184A0000}"/>
    <cellStyle name="Currency0 47 10" xfId="1715" xr:uid="{00000000-0005-0000-0000-0000194A0000}"/>
    <cellStyle name="Currency0 47 10 2" xfId="16512" xr:uid="{00000000-0005-0000-0000-00001A4A0000}"/>
    <cellStyle name="Currency0 47 11" xfId="1889" xr:uid="{00000000-0005-0000-0000-00001B4A0000}"/>
    <cellStyle name="Currency0 47 11 2" xfId="16686" xr:uid="{00000000-0005-0000-0000-00001C4A0000}"/>
    <cellStyle name="Currency0 47 12" xfId="2061" xr:uid="{00000000-0005-0000-0000-00001D4A0000}"/>
    <cellStyle name="Currency0 47 12 2" xfId="16858" xr:uid="{00000000-0005-0000-0000-00001E4A0000}"/>
    <cellStyle name="Currency0 47 13" xfId="2247" xr:uid="{00000000-0005-0000-0000-00001F4A0000}"/>
    <cellStyle name="Currency0 47 13 2" xfId="17037" xr:uid="{00000000-0005-0000-0000-0000204A0000}"/>
    <cellStyle name="Currency0 47 14" xfId="2342" xr:uid="{00000000-0005-0000-0000-0000214A0000}"/>
    <cellStyle name="Currency0 47 14 2" xfId="17132" xr:uid="{00000000-0005-0000-0000-0000224A0000}"/>
    <cellStyle name="Currency0 47 15" xfId="2391" xr:uid="{00000000-0005-0000-0000-0000234A0000}"/>
    <cellStyle name="Currency0 47 15 2" xfId="17181" xr:uid="{00000000-0005-0000-0000-0000244A0000}"/>
    <cellStyle name="Currency0 47 16" xfId="3372" xr:uid="{00000000-0005-0000-0000-0000254A0000}"/>
    <cellStyle name="Currency0 47 16 2" xfId="18154" xr:uid="{00000000-0005-0000-0000-0000264A0000}"/>
    <cellStyle name="Currency0 47 17" xfId="3607" xr:uid="{00000000-0005-0000-0000-0000274A0000}"/>
    <cellStyle name="Currency0 47 17 2" xfId="18388" xr:uid="{00000000-0005-0000-0000-0000284A0000}"/>
    <cellStyle name="Currency0 47 18" xfId="3399" xr:uid="{00000000-0005-0000-0000-0000294A0000}"/>
    <cellStyle name="Currency0 47 18 2" xfId="18181" xr:uid="{00000000-0005-0000-0000-00002A4A0000}"/>
    <cellStyle name="Currency0 47 19" xfId="3431" xr:uid="{00000000-0005-0000-0000-00002B4A0000}"/>
    <cellStyle name="Currency0 47 19 2" xfId="18213" xr:uid="{00000000-0005-0000-0000-00002C4A0000}"/>
    <cellStyle name="Currency0 47 2" xfId="307" xr:uid="{00000000-0005-0000-0000-00002D4A0000}"/>
    <cellStyle name="Currency0 47 2 2" xfId="15104" xr:uid="{00000000-0005-0000-0000-00002E4A0000}"/>
    <cellStyle name="Currency0 47 20" xfId="3428" xr:uid="{00000000-0005-0000-0000-00002F4A0000}"/>
    <cellStyle name="Currency0 47 20 2" xfId="18210" xr:uid="{00000000-0005-0000-0000-0000304A0000}"/>
    <cellStyle name="Currency0 47 21" xfId="3465" xr:uid="{00000000-0005-0000-0000-0000314A0000}"/>
    <cellStyle name="Currency0 47 21 2" xfId="18247" xr:uid="{00000000-0005-0000-0000-0000324A0000}"/>
    <cellStyle name="Currency0 47 22" xfId="3090" xr:uid="{00000000-0005-0000-0000-0000334A0000}"/>
    <cellStyle name="Currency0 47 22 2" xfId="17872" xr:uid="{00000000-0005-0000-0000-0000344A0000}"/>
    <cellStyle name="Currency0 47 23" xfId="4030" xr:uid="{00000000-0005-0000-0000-0000354A0000}"/>
    <cellStyle name="Currency0 47 23 2" xfId="18800" xr:uid="{00000000-0005-0000-0000-0000364A0000}"/>
    <cellStyle name="Currency0 47 24" xfId="4174" xr:uid="{00000000-0005-0000-0000-0000374A0000}"/>
    <cellStyle name="Currency0 47 24 2" xfId="18944" xr:uid="{00000000-0005-0000-0000-0000384A0000}"/>
    <cellStyle name="Currency0 47 25" xfId="4115" xr:uid="{00000000-0005-0000-0000-0000394A0000}"/>
    <cellStyle name="Currency0 47 25 2" xfId="18885" xr:uid="{00000000-0005-0000-0000-00003A4A0000}"/>
    <cellStyle name="Currency0 47 26" xfId="4673" xr:uid="{00000000-0005-0000-0000-00003B4A0000}"/>
    <cellStyle name="Currency0 47 26 2" xfId="19443" xr:uid="{00000000-0005-0000-0000-00003C4A0000}"/>
    <cellStyle name="Currency0 47 27" xfId="4165" xr:uid="{00000000-0005-0000-0000-00003D4A0000}"/>
    <cellStyle name="Currency0 47 27 2" xfId="18935" xr:uid="{00000000-0005-0000-0000-00003E4A0000}"/>
    <cellStyle name="Currency0 47 28" xfId="4922" xr:uid="{00000000-0005-0000-0000-00003F4A0000}"/>
    <cellStyle name="Currency0 47 28 2" xfId="19682" xr:uid="{00000000-0005-0000-0000-0000404A0000}"/>
    <cellStyle name="Currency0 47 29" xfId="5023" xr:uid="{00000000-0005-0000-0000-0000414A0000}"/>
    <cellStyle name="Currency0 47 29 2" xfId="19783" xr:uid="{00000000-0005-0000-0000-0000424A0000}"/>
    <cellStyle name="Currency0 47 3" xfId="483" xr:uid="{00000000-0005-0000-0000-0000434A0000}"/>
    <cellStyle name="Currency0 47 3 2" xfId="15280" xr:uid="{00000000-0005-0000-0000-0000444A0000}"/>
    <cellStyle name="Currency0 47 30" xfId="5044" xr:uid="{00000000-0005-0000-0000-0000454A0000}"/>
    <cellStyle name="Currency0 47 30 2" xfId="19804" xr:uid="{00000000-0005-0000-0000-0000464A0000}"/>
    <cellStyle name="Currency0 47 31" xfId="5458" xr:uid="{00000000-0005-0000-0000-0000474A0000}"/>
    <cellStyle name="Currency0 47 31 2" xfId="20212" xr:uid="{00000000-0005-0000-0000-0000484A0000}"/>
    <cellStyle name="Currency0 47 32" xfId="14923" xr:uid="{00000000-0005-0000-0000-0000494A0000}"/>
    <cellStyle name="Currency0 47 4" xfId="659" xr:uid="{00000000-0005-0000-0000-00004A4A0000}"/>
    <cellStyle name="Currency0 47 4 2" xfId="15456" xr:uid="{00000000-0005-0000-0000-00004B4A0000}"/>
    <cellStyle name="Currency0 47 5" xfId="835" xr:uid="{00000000-0005-0000-0000-00004C4A0000}"/>
    <cellStyle name="Currency0 47 5 2" xfId="15632" xr:uid="{00000000-0005-0000-0000-00004D4A0000}"/>
    <cellStyle name="Currency0 47 6" xfId="1011" xr:uid="{00000000-0005-0000-0000-00004E4A0000}"/>
    <cellStyle name="Currency0 47 6 2" xfId="15808" xr:uid="{00000000-0005-0000-0000-00004F4A0000}"/>
    <cellStyle name="Currency0 47 7" xfId="1187" xr:uid="{00000000-0005-0000-0000-0000504A0000}"/>
    <cellStyle name="Currency0 47 7 2" xfId="15984" xr:uid="{00000000-0005-0000-0000-0000514A0000}"/>
    <cellStyle name="Currency0 47 8" xfId="1363" xr:uid="{00000000-0005-0000-0000-0000524A0000}"/>
    <cellStyle name="Currency0 47 8 2" xfId="16160" xr:uid="{00000000-0005-0000-0000-0000534A0000}"/>
    <cellStyle name="Currency0 47 9" xfId="1539" xr:uid="{00000000-0005-0000-0000-0000544A0000}"/>
    <cellStyle name="Currency0 47 9 2" xfId="16336" xr:uid="{00000000-0005-0000-0000-0000554A0000}"/>
    <cellStyle name="Currency0 48" xfId="7814" xr:uid="{00000000-0005-0000-0000-0000564A0000}"/>
    <cellStyle name="Currency0 48 2" xfId="9431" xr:uid="{00000000-0005-0000-0000-0000574A0000}"/>
    <cellStyle name="Currency0 48 2 2" xfId="24167" xr:uid="{00000000-0005-0000-0000-0000584A0000}"/>
    <cellStyle name="Currency0 48 3" xfId="10292" xr:uid="{00000000-0005-0000-0000-0000594A0000}"/>
    <cellStyle name="Currency0 48 3 2" xfId="25028" xr:uid="{00000000-0005-0000-0000-00005A4A0000}"/>
    <cellStyle name="Currency0 48 4" xfId="9630" xr:uid="{00000000-0005-0000-0000-00005B4A0000}"/>
    <cellStyle name="Currency0 48 4 2" xfId="24366" xr:uid="{00000000-0005-0000-0000-00005C4A0000}"/>
    <cellStyle name="Currency0 48 5" xfId="10801" xr:uid="{00000000-0005-0000-0000-00005D4A0000}"/>
    <cellStyle name="Currency0 48 5 2" xfId="25537" xr:uid="{00000000-0005-0000-0000-00005E4A0000}"/>
    <cellStyle name="Currency0 48 6" xfId="10398" xr:uid="{00000000-0005-0000-0000-00005F4A0000}"/>
    <cellStyle name="Currency0 48 6 2" xfId="25134" xr:uid="{00000000-0005-0000-0000-0000604A0000}"/>
    <cellStyle name="Currency0 48 7" xfId="9961" xr:uid="{00000000-0005-0000-0000-0000614A0000}"/>
    <cellStyle name="Currency0 48 7 2" xfId="24697" xr:uid="{00000000-0005-0000-0000-0000624A0000}"/>
    <cellStyle name="Currency0 48 8" xfId="22554" xr:uid="{00000000-0005-0000-0000-0000634A0000}"/>
    <cellStyle name="Currency0 49" xfId="7946" xr:uid="{00000000-0005-0000-0000-0000644A0000}"/>
    <cellStyle name="Currency0 49 2" xfId="6535" xr:uid="{00000000-0005-0000-0000-0000654A0000}"/>
    <cellStyle name="Currency0 49 2 2" xfId="21284" xr:uid="{00000000-0005-0000-0000-0000664A0000}"/>
    <cellStyle name="Currency0 49 3" xfId="10478" xr:uid="{00000000-0005-0000-0000-0000674A0000}"/>
    <cellStyle name="Currency0 49 3 2" xfId="25214" xr:uid="{00000000-0005-0000-0000-0000684A0000}"/>
    <cellStyle name="Currency0 49 4" xfId="10027" xr:uid="{00000000-0005-0000-0000-0000694A0000}"/>
    <cellStyle name="Currency0 49 4 2" xfId="24763" xr:uid="{00000000-0005-0000-0000-00006A4A0000}"/>
    <cellStyle name="Currency0 49 5" xfId="9605" xr:uid="{00000000-0005-0000-0000-00006B4A0000}"/>
    <cellStyle name="Currency0 49 5 2" xfId="24341" xr:uid="{00000000-0005-0000-0000-00006C4A0000}"/>
    <cellStyle name="Currency0 49 6" xfId="10939" xr:uid="{00000000-0005-0000-0000-00006D4A0000}"/>
    <cellStyle name="Currency0 49 6 2" xfId="25675" xr:uid="{00000000-0005-0000-0000-00006E4A0000}"/>
    <cellStyle name="Currency0 49 7" xfId="11826" xr:uid="{00000000-0005-0000-0000-00006F4A0000}"/>
    <cellStyle name="Currency0 49 7 2" xfId="26562" xr:uid="{00000000-0005-0000-0000-0000704A0000}"/>
    <cellStyle name="Currency0 49 8" xfId="22686" xr:uid="{00000000-0005-0000-0000-0000714A0000}"/>
    <cellStyle name="Currency0 5" xfId="126" xr:uid="{00000000-0005-0000-0000-0000724A0000}"/>
    <cellStyle name="Currency0 5 10" xfId="1188" xr:uid="{00000000-0005-0000-0000-0000734A0000}"/>
    <cellStyle name="Currency0 5 10 2" xfId="6669" xr:uid="{00000000-0005-0000-0000-0000744A0000}"/>
    <cellStyle name="Currency0 5 10 2 2" xfId="7603" xr:uid="{00000000-0005-0000-0000-0000754A0000}"/>
    <cellStyle name="Currency0 5 10 2 2 2" xfId="22344" xr:uid="{00000000-0005-0000-0000-0000764A0000}"/>
    <cellStyle name="Currency0 5 10 2 3" xfId="10433" xr:uid="{00000000-0005-0000-0000-0000774A0000}"/>
    <cellStyle name="Currency0 5 10 2 3 2" xfId="25169" xr:uid="{00000000-0005-0000-0000-0000784A0000}"/>
    <cellStyle name="Currency0 5 10 2 4" xfId="9710" xr:uid="{00000000-0005-0000-0000-0000794A0000}"/>
    <cellStyle name="Currency0 5 10 2 4 2" xfId="24446" xr:uid="{00000000-0005-0000-0000-00007A4A0000}"/>
    <cellStyle name="Currency0 5 10 2 5" xfId="9986" xr:uid="{00000000-0005-0000-0000-00007B4A0000}"/>
    <cellStyle name="Currency0 5 10 2 5 2" xfId="24722" xr:uid="{00000000-0005-0000-0000-00007C4A0000}"/>
    <cellStyle name="Currency0 5 10 2 6" xfId="9612" xr:uid="{00000000-0005-0000-0000-00007D4A0000}"/>
    <cellStyle name="Currency0 5 10 2 6 2" xfId="24348" xr:uid="{00000000-0005-0000-0000-00007E4A0000}"/>
    <cellStyle name="Currency0 5 10 2 7" xfId="10678" xr:uid="{00000000-0005-0000-0000-00007F4A0000}"/>
    <cellStyle name="Currency0 5 10 2 7 2" xfId="25414" xr:uid="{00000000-0005-0000-0000-0000804A0000}"/>
    <cellStyle name="Currency0 5 10 2 8" xfId="21418" xr:uid="{00000000-0005-0000-0000-0000814A0000}"/>
    <cellStyle name="Currency0 5 10 3" xfId="7682" xr:uid="{00000000-0005-0000-0000-0000824A0000}"/>
    <cellStyle name="Currency0 5 10 3 2" xfId="7702" xr:uid="{00000000-0005-0000-0000-0000834A0000}"/>
    <cellStyle name="Currency0 5 10 3 2 2" xfId="22442" xr:uid="{00000000-0005-0000-0000-0000844A0000}"/>
    <cellStyle name="Currency0 5 10 3 3" xfId="10631" xr:uid="{00000000-0005-0000-0000-0000854A0000}"/>
    <cellStyle name="Currency0 5 10 3 3 2" xfId="25367" xr:uid="{00000000-0005-0000-0000-0000864A0000}"/>
    <cellStyle name="Currency0 5 10 3 4" xfId="11262" xr:uid="{00000000-0005-0000-0000-0000874A0000}"/>
    <cellStyle name="Currency0 5 10 3 4 2" xfId="25998" xr:uid="{00000000-0005-0000-0000-0000884A0000}"/>
    <cellStyle name="Currency0 5 10 3 5" xfId="10874" xr:uid="{00000000-0005-0000-0000-0000894A0000}"/>
    <cellStyle name="Currency0 5 10 3 5 2" xfId="25610" xr:uid="{00000000-0005-0000-0000-00008A4A0000}"/>
    <cellStyle name="Currency0 5 10 3 6" xfId="11492" xr:uid="{00000000-0005-0000-0000-00008B4A0000}"/>
    <cellStyle name="Currency0 5 10 3 6 2" xfId="26228" xr:uid="{00000000-0005-0000-0000-00008C4A0000}"/>
    <cellStyle name="Currency0 5 10 3 7" xfId="9931" xr:uid="{00000000-0005-0000-0000-00008D4A0000}"/>
    <cellStyle name="Currency0 5 10 3 7 2" xfId="24667" xr:uid="{00000000-0005-0000-0000-00008E4A0000}"/>
    <cellStyle name="Currency0 5 10 3 8" xfId="22422" xr:uid="{00000000-0005-0000-0000-00008F4A0000}"/>
    <cellStyle name="Currency0 5 10 4" xfId="7426" xr:uid="{00000000-0005-0000-0000-0000904A0000}"/>
    <cellStyle name="Currency0 5 10 4 2" xfId="6936" xr:uid="{00000000-0005-0000-0000-0000914A0000}"/>
    <cellStyle name="Currency0 5 10 4 2 2" xfId="21684" xr:uid="{00000000-0005-0000-0000-0000924A0000}"/>
    <cellStyle name="Currency0 5 10 4 3" xfId="11164" xr:uid="{00000000-0005-0000-0000-0000934A0000}"/>
    <cellStyle name="Currency0 5 10 4 3 2" xfId="25900" xr:uid="{00000000-0005-0000-0000-0000944A0000}"/>
    <cellStyle name="Currency0 5 10 4 4" xfId="10505" xr:uid="{00000000-0005-0000-0000-0000954A0000}"/>
    <cellStyle name="Currency0 5 10 4 4 2" xfId="25241" xr:uid="{00000000-0005-0000-0000-0000964A0000}"/>
    <cellStyle name="Currency0 5 10 4 5" xfId="10365" xr:uid="{00000000-0005-0000-0000-0000974A0000}"/>
    <cellStyle name="Currency0 5 10 4 5 2" xfId="25101" xr:uid="{00000000-0005-0000-0000-0000984A0000}"/>
    <cellStyle name="Currency0 5 10 4 6" xfId="10115" xr:uid="{00000000-0005-0000-0000-0000994A0000}"/>
    <cellStyle name="Currency0 5 10 4 6 2" xfId="24851" xr:uid="{00000000-0005-0000-0000-00009A4A0000}"/>
    <cellStyle name="Currency0 5 10 4 7" xfId="9713" xr:uid="{00000000-0005-0000-0000-00009B4A0000}"/>
    <cellStyle name="Currency0 5 10 4 7 2" xfId="24449" xr:uid="{00000000-0005-0000-0000-00009C4A0000}"/>
    <cellStyle name="Currency0 5 10 4 8" xfId="22170" xr:uid="{00000000-0005-0000-0000-00009D4A0000}"/>
    <cellStyle name="Currency0 5 10 5" xfId="7126" xr:uid="{00000000-0005-0000-0000-00009E4A0000}"/>
    <cellStyle name="Currency0 5 10 5 2" xfId="8055" xr:uid="{00000000-0005-0000-0000-00009F4A0000}"/>
    <cellStyle name="Currency0 5 10 5 2 2" xfId="22795" xr:uid="{00000000-0005-0000-0000-0000A04A0000}"/>
    <cellStyle name="Currency0 5 10 5 3" xfId="11374" xr:uid="{00000000-0005-0000-0000-0000A14A0000}"/>
    <cellStyle name="Currency0 5 10 5 3 2" xfId="26110" xr:uid="{00000000-0005-0000-0000-0000A24A0000}"/>
    <cellStyle name="Currency0 5 10 5 4" xfId="11911" xr:uid="{00000000-0005-0000-0000-0000A34A0000}"/>
    <cellStyle name="Currency0 5 10 5 4 2" xfId="26647" xr:uid="{00000000-0005-0000-0000-0000A44A0000}"/>
    <cellStyle name="Currency0 5 10 5 5" xfId="12411" xr:uid="{00000000-0005-0000-0000-0000A54A0000}"/>
    <cellStyle name="Currency0 5 10 5 5 2" xfId="27147" xr:uid="{00000000-0005-0000-0000-0000A64A0000}"/>
    <cellStyle name="Currency0 5 10 5 6" xfId="12875" xr:uid="{00000000-0005-0000-0000-0000A74A0000}"/>
    <cellStyle name="Currency0 5 10 5 6 2" xfId="27611" xr:uid="{00000000-0005-0000-0000-0000A84A0000}"/>
    <cellStyle name="Currency0 5 10 5 7" xfId="13307" xr:uid="{00000000-0005-0000-0000-0000A94A0000}"/>
    <cellStyle name="Currency0 5 10 5 7 2" xfId="28043" xr:uid="{00000000-0005-0000-0000-0000AA4A0000}"/>
    <cellStyle name="Currency0 5 10 5 8" xfId="21872" xr:uid="{00000000-0005-0000-0000-0000AB4A0000}"/>
    <cellStyle name="Currency0 5 10 6" xfId="8646" xr:uid="{00000000-0005-0000-0000-0000AC4A0000}"/>
    <cellStyle name="Currency0 5 10 6 2" xfId="9024" xr:uid="{00000000-0005-0000-0000-0000AD4A0000}"/>
    <cellStyle name="Currency0 5 10 6 2 2" xfId="23761" xr:uid="{00000000-0005-0000-0000-0000AE4A0000}"/>
    <cellStyle name="Currency0 5 10 6 3" xfId="11556" xr:uid="{00000000-0005-0000-0000-0000AF4A0000}"/>
    <cellStyle name="Currency0 5 10 6 3 2" xfId="26292" xr:uid="{00000000-0005-0000-0000-0000B04A0000}"/>
    <cellStyle name="Currency0 5 10 6 4" xfId="12090" xr:uid="{00000000-0005-0000-0000-0000B14A0000}"/>
    <cellStyle name="Currency0 5 10 6 4 2" xfId="26826" xr:uid="{00000000-0005-0000-0000-0000B24A0000}"/>
    <cellStyle name="Currency0 5 10 6 5" xfId="12575" xr:uid="{00000000-0005-0000-0000-0000B34A0000}"/>
    <cellStyle name="Currency0 5 10 6 5 2" xfId="27311" xr:uid="{00000000-0005-0000-0000-0000B44A0000}"/>
    <cellStyle name="Currency0 5 10 6 6" xfId="13027" xr:uid="{00000000-0005-0000-0000-0000B54A0000}"/>
    <cellStyle name="Currency0 5 10 6 6 2" xfId="27763" xr:uid="{00000000-0005-0000-0000-0000B64A0000}"/>
    <cellStyle name="Currency0 5 10 6 7" xfId="13441" xr:uid="{00000000-0005-0000-0000-0000B74A0000}"/>
    <cellStyle name="Currency0 5 10 6 7 2" xfId="28177" xr:uid="{00000000-0005-0000-0000-0000B84A0000}"/>
    <cellStyle name="Currency0 5 10 6 8" xfId="23385" xr:uid="{00000000-0005-0000-0000-0000B94A0000}"/>
    <cellStyle name="Currency0 5 10 7" xfId="8563" xr:uid="{00000000-0005-0000-0000-0000BA4A0000}"/>
    <cellStyle name="Currency0 5 10 7 2" xfId="9547" xr:uid="{00000000-0005-0000-0000-0000BB4A0000}"/>
    <cellStyle name="Currency0 5 10 7 2 2" xfId="24283" xr:uid="{00000000-0005-0000-0000-0000BC4A0000}"/>
    <cellStyle name="Currency0 5 10 7 3" xfId="11753" xr:uid="{00000000-0005-0000-0000-0000BD4A0000}"/>
    <cellStyle name="Currency0 5 10 7 3 2" xfId="26489" xr:uid="{00000000-0005-0000-0000-0000BE4A0000}"/>
    <cellStyle name="Currency0 5 10 7 4" xfId="12264" xr:uid="{00000000-0005-0000-0000-0000BF4A0000}"/>
    <cellStyle name="Currency0 5 10 7 4 2" xfId="27000" xr:uid="{00000000-0005-0000-0000-0000C04A0000}"/>
    <cellStyle name="Currency0 5 10 7 5" xfId="12735" xr:uid="{00000000-0005-0000-0000-0000C14A0000}"/>
    <cellStyle name="Currency0 5 10 7 5 2" xfId="27471" xr:uid="{00000000-0005-0000-0000-0000C24A0000}"/>
    <cellStyle name="Currency0 5 10 7 6" xfId="13175" xr:uid="{00000000-0005-0000-0000-0000C34A0000}"/>
    <cellStyle name="Currency0 5 10 7 6 2" xfId="27911" xr:uid="{00000000-0005-0000-0000-0000C44A0000}"/>
    <cellStyle name="Currency0 5 10 7 7" xfId="13575" xr:uid="{00000000-0005-0000-0000-0000C54A0000}"/>
    <cellStyle name="Currency0 5 10 7 7 2" xfId="28311" xr:uid="{00000000-0005-0000-0000-0000C64A0000}"/>
    <cellStyle name="Currency0 5 10 7 8" xfId="23302" xr:uid="{00000000-0005-0000-0000-0000C74A0000}"/>
    <cellStyle name="Currency0 5 10 8" xfId="15985" xr:uid="{00000000-0005-0000-0000-0000C84A0000}"/>
    <cellStyle name="Currency0 5 11" xfId="1364" xr:uid="{00000000-0005-0000-0000-0000C94A0000}"/>
    <cellStyle name="Currency0 5 11 2" xfId="6678" xr:uid="{00000000-0005-0000-0000-0000CA4A0000}"/>
    <cellStyle name="Currency0 5 11 2 2" xfId="8973" xr:uid="{00000000-0005-0000-0000-0000CB4A0000}"/>
    <cellStyle name="Currency0 5 11 2 2 2" xfId="23710" xr:uid="{00000000-0005-0000-0000-0000CC4A0000}"/>
    <cellStyle name="Currency0 5 11 2 3" xfId="10439" xr:uid="{00000000-0005-0000-0000-0000CD4A0000}"/>
    <cellStyle name="Currency0 5 11 2 3 2" xfId="25175" xr:uid="{00000000-0005-0000-0000-0000CE4A0000}"/>
    <cellStyle name="Currency0 5 11 2 4" xfId="10563" xr:uid="{00000000-0005-0000-0000-0000CF4A0000}"/>
    <cellStyle name="Currency0 5 11 2 4 2" xfId="25299" xr:uid="{00000000-0005-0000-0000-0000D04A0000}"/>
    <cellStyle name="Currency0 5 11 2 5" xfId="11437" xr:uid="{00000000-0005-0000-0000-0000D14A0000}"/>
    <cellStyle name="Currency0 5 11 2 5 2" xfId="26173" xr:uid="{00000000-0005-0000-0000-0000D24A0000}"/>
    <cellStyle name="Currency0 5 11 2 6" xfId="10798" xr:uid="{00000000-0005-0000-0000-0000D34A0000}"/>
    <cellStyle name="Currency0 5 11 2 6 2" xfId="25534" xr:uid="{00000000-0005-0000-0000-0000D44A0000}"/>
    <cellStyle name="Currency0 5 11 2 7" xfId="9869" xr:uid="{00000000-0005-0000-0000-0000D54A0000}"/>
    <cellStyle name="Currency0 5 11 2 7 2" xfId="24605" xr:uid="{00000000-0005-0000-0000-0000D64A0000}"/>
    <cellStyle name="Currency0 5 11 2 8" xfId="21427" xr:uid="{00000000-0005-0000-0000-0000D74A0000}"/>
    <cellStyle name="Currency0 5 11 3" xfId="7308" xr:uid="{00000000-0005-0000-0000-0000D84A0000}"/>
    <cellStyle name="Currency0 5 11 3 2" xfId="7735" xr:uid="{00000000-0005-0000-0000-0000D94A0000}"/>
    <cellStyle name="Currency0 5 11 3 2 2" xfId="22475" xr:uid="{00000000-0005-0000-0000-0000DA4A0000}"/>
    <cellStyle name="Currency0 5 11 3 3" xfId="10637" xr:uid="{00000000-0005-0000-0000-0000DB4A0000}"/>
    <cellStyle name="Currency0 5 11 3 3 2" xfId="25373" xr:uid="{00000000-0005-0000-0000-0000DC4A0000}"/>
    <cellStyle name="Currency0 5 11 3 4" xfId="10773" xr:uid="{00000000-0005-0000-0000-0000DD4A0000}"/>
    <cellStyle name="Currency0 5 11 3 4 2" xfId="25509" xr:uid="{00000000-0005-0000-0000-0000DE4A0000}"/>
    <cellStyle name="Currency0 5 11 3 5" xfId="9977" xr:uid="{00000000-0005-0000-0000-0000DF4A0000}"/>
    <cellStyle name="Currency0 5 11 3 5 2" xfId="24713" xr:uid="{00000000-0005-0000-0000-0000E04A0000}"/>
    <cellStyle name="Currency0 5 11 3 6" xfId="10795" xr:uid="{00000000-0005-0000-0000-0000E14A0000}"/>
    <cellStyle name="Currency0 5 11 3 6 2" xfId="25531" xr:uid="{00000000-0005-0000-0000-0000E24A0000}"/>
    <cellStyle name="Currency0 5 11 3 7" xfId="9633" xr:uid="{00000000-0005-0000-0000-0000E34A0000}"/>
    <cellStyle name="Currency0 5 11 3 7 2" xfId="24369" xr:uid="{00000000-0005-0000-0000-0000E44A0000}"/>
    <cellStyle name="Currency0 5 11 3 8" xfId="22053" xr:uid="{00000000-0005-0000-0000-0000E54A0000}"/>
    <cellStyle name="Currency0 5 11 4" xfId="8470" xr:uid="{00000000-0005-0000-0000-0000E64A0000}"/>
    <cellStyle name="Currency0 5 11 4 2" xfId="8943" xr:uid="{00000000-0005-0000-0000-0000E74A0000}"/>
    <cellStyle name="Currency0 5 11 4 2 2" xfId="23680" xr:uid="{00000000-0005-0000-0000-0000E84A0000}"/>
    <cellStyle name="Currency0 5 11 4 3" xfId="11170" xr:uid="{00000000-0005-0000-0000-0000E94A0000}"/>
    <cellStyle name="Currency0 5 11 4 3 2" xfId="25906" xr:uid="{00000000-0005-0000-0000-0000EA4A0000}"/>
    <cellStyle name="Currency0 5 11 4 4" xfId="10065" xr:uid="{00000000-0005-0000-0000-0000EB4A0000}"/>
    <cellStyle name="Currency0 5 11 4 4 2" xfId="24801" xr:uid="{00000000-0005-0000-0000-0000EC4A0000}"/>
    <cellStyle name="Currency0 5 11 4 5" xfId="11609" xr:uid="{00000000-0005-0000-0000-0000ED4A0000}"/>
    <cellStyle name="Currency0 5 11 4 5 2" xfId="26345" xr:uid="{00000000-0005-0000-0000-0000EE4A0000}"/>
    <cellStyle name="Currency0 5 11 4 6" xfId="10742" xr:uid="{00000000-0005-0000-0000-0000EF4A0000}"/>
    <cellStyle name="Currency0 5 11 4 6 2" xfId="25478" xr:uid="{00000000-0005-0000-0000-0000F04A0000}"/>
    <cellStyle name="Currency0 5 11 4 7" xfId="10850" xr:uid="{00000000-0005-0000-0000-0000F14A0000}"/>
    <cellStyle name="Currency0 5 11 4 7 2" xfId="25586" xr:uid="{00000000-0005-0000-0000-0000F24A0000}"/>
    <cellStyle name="Currency0 5 11 4 8" xfId="23209" xr:uid="{00000000-0005-0000-0000-0000F34A0000}"/>
    <cellStyle name="Currency0 5 11 5" xfId="7184" xr:uid="{00000000-0005-0000-0000-0000F44A0000}"/>
    <cellStyle name="Currency0 5 11 5 2" xfId="7442" xr:uid="{00000000-0005-0000-0000-0000F54A0000}"/>
    <cellStyle name="Currency0 5 11 5 2 2" xfId="22185" xr:uid="{00000000-0005-0000-0000-0000F64A0000}"/>
    <cellStyle name="Currency0 5 11 5 3" xfId="11380" xr:uid="{00000000-0005-0000-0000-0000F74A0000}"/>
    <cellStyle name="Currency0 5 11 5 3 2" xfId="26116" xr:uid="{00000000-0005-0000-0000-0000F84A0000}"/>
    <cellStyle name="Currency0 5 11 5 4" xfId="11917" xr:uid="{00000000-0005-0000-0000-0000F94A0000}"/>
    <cellStyle name="Currency0 5 11 5 4 2" xfId="26653" xr:uid="{00000000-0005-0000-0000-0000FA4A0000}"/>
    <cellStyle name="Currency0 5 11 5 5" xfId="12417" xr:uid="{00000000-0005-0000-0000-0000FB4A0000}"/>
    <cellStyle name="Currency0 5 11 5 5 2" xfId="27153" xr:uid="{00000000-0005-0000-0000-0000FC4A0000}"/>
    <cellStyle name="Currency0 5 11 5 6" xfId="12881" xr:uid="{00000000-0005-0000-0000-0000FD4A0000}"/>
    <cellStyle name="Currency0 5 11 5 6 2" xfId="27617" xr:uid="{00000000-0005-0000-0000-0000FE4A0000}"/>
    <cellStyle name="Currency0 5 11 5 7" xfId="13313" xr:uid="{00000000-0005-0000-0000-0000FF4A0000}"/>
    <cellStyle name="Currency0 5 11 5 7 2" xfId="28049" xr:uid="{00000000-0005-0000-0000-0000004B0000}"/>
    <cellStyle name="Currency0 5 11 5 8" xfId="21930" xr:uid="{00000000-0005-0000-0000-0000014B0000}"/>
    <cellStyle name="Currency0 5 11 6" xfId="7164" xr:uid="{00000000-0005-0000-0000-0000024B0000}"/>
    <cellStyle name="Currency0 5 11 6 2" xfId="7823" xr:uid="{00000000-0005-0000-0000-0000034B0000}"/>
    <cellStyle name="Currency0 5 11 6 2 2" xfId="22563" xr:uid="{00000000-0005-0000-0000-0000044B0000}"/>
    <cellStyle name="Currency0 5 11 6 3" xfId="11562" xr:uid="{00000000-0005-0000-0000-0000054B0000}"/>
    <cellStyle name="Currency0 5 11 6 3 2" xfId="26298" xr:uid="{00000000-0005-0000-0000-0000064B0000}"/>
    <cellStyle name="Currency0 5 11 6 4" xfId="12096" xr:uid="{00000000-0005-0000-0000-0000074B0000}"/>
    <cellStyle name="Currency0 5 11 6 4 2" xfId="26832" xr:uid="{00000000-0005-0000-0000-0000084B0000}"/>
    <cellStyle name="Currency0 5 11 6 5" xfId="12581" xr:uid="{00000000-0005-0000-0000-0000094B0000}"/>
    <cellStyle name="Currency0 5 11 6 5 2" xfId="27317" xr:uid="{00000000-0005-0000-0000-00000A4B0000}"/>
    <cellStyle name="Currency0 5 11 6 6" xfId="13033" xr:uid="{00000000-0005-0000-0000-00000B4B0000}"/>
    <cellStyle name="Currency0 5 11 6 6 2" xfId="27769" xr:uid="{00000000-0005-0000-0000-00000C4B0000}"/>
    <cellStyle name="Currency0 5 11 6 7" xfId="13447" xr:uid="{00000000-0005-0000-0000-00000D4B0000}"/>
    <cellStyle name="Currency0 5 11 6 7 2" xfId="28183" xr:uid="{00000000-0005-0000-0000-00000E4B0000}"/>
    <cellStyle name="Currency0 5 11 6 8" xfId="21910" xr:uid="{00000000-0005-0000-0000-00000F4B0000}"/>
    <cellStyle name="Currency0 5 11 7" xfId="7130" xr:uid="{00000000-0005-0000-0000-0000104B0000}"/>
    <cellStyle name="Currency0 5 11 7 2" xfId="9553" xr:uid="{00000000-0005-0000-0000-0000114B0000}"/>
    <cellStyle name="Currency0 5 11 7 2 2" xfId="24289" xr:uid="{00000000-0005-0000-0000-0000124B0000}"/>
    <cellStyle name="Currency0 5 11 7 3" xfId="11759" xr:uid="{00000000-0005-0000-0000-0000134B0000}"/>
    <cellStyle name="Currency0 5 11 7 3 2" xfId="26495" xr:uid="{00000000-0005-0000-0000-0000144B0000}"/>
    <cellStyle name="Currency0 5 11 7 4" xfId="12270" xr:uid="{00000000-0005-0000-0000-0000154B0000}"/>
    <cellStyle name="Currency0 5 11 7 4 2" xfId="27006" xr:uid="{00000000-0005-0000-0000-0000164B0000}"/>
    <cellStyle name="Currency0 5 11 7 5" xfId="12741" xr:uid="{00000000-0005-0000-0000-0000174B0000}"/>
    <cellStyle name="Currency0 5 11 7 5 2" xfId="27477" xr:uid="{00000000-0005-0000-0000-0000184B0000}"/>
    <cellStyle name="Currency0 5 11 7 6" xfId="13181" xr:uid="{00000000-0005-0000-0000-0000194B0000}"/>
    <cellStyle name="Currency0 5 11 7 6 2" xfId="27917" xr:uid="{00000000-0005-0000-0000-00001A4B0000}"/>
    <cellStyle name="Currency0 5 11 7 7" xfId="13581" xr:uid="{00000000-0005-0000-0000-00001B4B0000}"/>
    <cellStyle name="Currency0 5 11 7 7 2" xfId="28317" xr:uid="{00000000-0005-0000-0000-00001C4B0000}"/>
    <cellStyle name="Currency0 5 11 7 8" xfId="21876" xr:uid="{00000000-0005-0000-0000-00001D4B0000}"/>
    <cellStyle name="Currency0 5 11 8" xfId="16161" xr:uid="{00000000-0005-0000-0000-00001E4B0000}"/>
    <cellStyle name="Currency0 5 12" xfId="1540" xr:uid="{00000000-0005-0000-0000-00001F4B0000}"/>
    <cellStyle name="Currency0 5 12 2" xfId="7872" xr:uid="{00000000-0005-0000-0000-0000204B0000}"/>
    <cellStyle name="Currency0 5 12 2 2" xfId="7879" xr:uid="{00000000-0005-0000-0000-0000214B0000}"/>
    <cellStyle name="Currency0 5 12 2 2 2" xfId="22619" xr:uid="{00000000-0005-0000-0000-0000224B0000}"/>
    <cellStyle name="Currency0 5 12 2 3" xfId="10445" xr:uid="{00000000-0005-0000-0000-0000234B0000}"/>
    <cellStyle name="Currency0 5 12 2 3 2" xfId="25181" xr:uid="{00000000-0005-0000-0000-0000244B0000}"/>
    <cellStyle name="Currency0 5 12 2 4" xfId="10088" xr:uid="{00000000-0005-0000-0000-0000254B0000}"/>
    <cellStyle name="Currency0 5 12 2 4 2" xfId="24824" xr:uid="{00000000-0005-0000-0000-0000264B0000}"/>
    <cellStyle name="Currency0 5 12 2 5" xfId="10048" xr:uid="{00000000-0005-0000-0000-0000274B0000}"/>
    <cellStyle name="Currency0 5 12 2 5 2" xfId="24784" xr:uid="{00000000-0005-0000-0000-0000284B0000}"/>
    <cellStyle name="Currency0 5 12 2 6" xfId="9885" xr:uid="{00000000-0005-0000-0000-0000294B0000}"/>
    <cellStyle name="Currency0 5 12 2 6 2" xfId="24621" xr:uid="{00000000-0005-0000-0000-00002A4B0000}"/>
    <cellStyle name="Currency0 5 12 2 7" xfId="11963" xr:uid="{00000000-0005-0000-0000-00002B4B0000}"/>
    <cellStyle name="Currency0 5 12 2 7 2" xfId="26699" xr:uid="{00000000-0005-0000-0000-00002C4B0000}"/>
    <cellStyle name="Currency0 5 12 2 8" xfId="22612" xr:uid="{00000000-0005-0000-0000-00002D4B0000}"/>
    <cellStyle name="Currency0 5 12 3" xfId="6800" xr:uid="{00000000-0005-0000-0000-00002E4B0000}"/>
    <cellStyle name="Currency0 5 12 3 2" xfId="8849" xr:uid="{00000000-0005-0000-0000-00002F4B0000}"/>
    <cellStyle name="Currency0 5 12 3 2 2" xfId="23587" xr:uid="{00000000-0005-0000-0000-0000304B0000}"/>
    <cellStyle name="Currency0 5 12 3 3" xfId="10643" xr:uid="{00000000-0005-0000-0000-0000314B0000}"/>
    <cellStyle name="Currency0 5 12 3 3 2" xfId="25379" xr:uid="{00000000-0005-0000-0000-0000324B0000}"/>
    <cellStyle name="Currency0 5 12 3 4" xfId="10197" xr:uid="{00000000-0005-0000-0000-0000334B0000}"/>
    <cellStyle name="Currency0 5 12 3 4 2" xfId="24933" xr:uid="{00000000-0005-0000-0000-0000344B0000}"/>
    <cellStyle name="Currency0 5 12 3 5" xfId="10733" xr:uid="{00000000-0005-0000-0000-0000354B0000}"/>
    <cellStyle name="Currency0 5 12 3 5 2" xfId="25469" xr:uid="{00000000-0005-0000-0000-0000364B0000}"/>
    <cellStyle name="Currency0 5 12 3 6" xfId="11337" xr:uid="{00000000-0005-0000-0000-0000374B0000}"/>
    <cellStyle name="Currency0 5 12 3 6 2" xfId="26073" xr:uid="{00000000-0005-0000-0000-0000384B0000}"/>
    <cellStyle name="Currency0 5 12 3 7" xfId="11315" xr:uid="{00000000-0005-0000-0000-0000394B0000}"/>
    <cellStyle name="Currency0 5 12 3 7 2" xfId="26051" xr:uid="{00000000-0005-0000-0000-00003A4B0000}"/>
    <cellStyle name="Currency0 5 12 3 8" xfId="21549" xr:uid="{00000000-0005-0000-0000-00003B4B0000}"/>
    <cellStyle name="Currency0 5 12 4" xfId="6652" xr:uid="{00000000-0005-0000-0000-00003C4B0000}"/>
    <cellStyle name="Currency0 5 12 4 2" xfId="8762" xr:uid="{00000000-0005-0000-0000-00003D4B0000}"/>
    <cellStyle name="Currency0 5 12 4 2 2" xfId="23501" xr:uid="{00000000-0005-0000-0000-00003E4B0000}"/>
    <cellStyle name="Currency0 5 12 4 3" xfId="11176" xr:uid="{00000000-0005-0000-0000-00003F4B0000}"/>
    <cellStyle name="Currency0 5 12 4 3 2" xfId="25912" xr:uid="{00000000-0005-0000-0000-0000404B0000}"/>
    <cellStyle name="Currency0 5 12 4 4" xfId="9714" xr:uid="{00000000-0005-0000-0000-0000414B0000}"/>
    <cellStyle name="Currency0 5 12 4 4 2" xfId="24450" xr:uid="{00000000-0005-0000-0000-0000424B0000}"/>
    <cellStyle name="Currency0 5 12 4 5" xfId="10516" xr:uid="{00000000-0005-0000-0000-0000434B0000}"/>
    <cellStyle name="Currency0 5 12 4 5 2" xfId="25252" xr:uid="{00000000-0005-0000-0000-0000444B0000}"/>
    <cellStyle name="Currency0 5 12 4 6" xfId="11021" xr:uid="{00000000-0005-0000-0000-0000454B0000}"/>
    <cellStyle name="Currency0 5 12 4 6 2" xfId="25757" xr:uid="{00000000-0005-0000-0000-0000464B0000}"/>
    <cellStyle name="Currency0 5 12 4 7" xfId="12197" xr:uid="{00000000-0005-0000-0000-0000474B0000}"/>
    <cellStyle name="Currency0 5 12 4 7 2" xfId="26933" xr:uid="{00000000-0005-0000-0000-0000484B0000}"/>
    <cellStyle name="Currency0 5 12 4 8" xfId="21401" xr:uid="{00000000-0005-0000-0000-0000494B0000}"/>
    <cellStyle name="Currency0 5 12 5" xfId="8606" xr:uid="{00000000-0005-0000-0000-00004A4B0000}"/>
    <cellStyle name="Currency0 5 12 5 2" xfId="7650" xr:uid="{00000000-0005-0000-0000-00004B4B0000}"/>
    <cellStyle name="Currency0 5 12 5 2 2" xfId="22391" xr:uid="{00000000-0005-0000-0000-00004C4B0000}"/>
    <cellStyle name="Currency0 5 12 5 3" xfId="11386" xr:uid="{00000000-0005-0000-0000-00004D4B0000}"/>
    <cellStyle name="Currency0 5 12 5 3 2" xfId="26122" xr:uid="{00000000-0005-0000-0000-00004E4B0000}"/>
    <cellStyle name="Currency0 5 12 5 4" xfId="11923" xr:uid="{00000000-0005-0000-0000-00004F4B0000}"/>
    <cellStyle name="Currency0 5 12 5 4 2" xfId="26659" xr:uid="{00000000-0005-0000-0000-0000504B0000}"/>
    <cellStyle name="Currency0 5 12 5 5" xfId="12423" xr:uid="{00000000-0005-0000-0000-0000514B0000}"/>
    <cellStyle name="Currency0 5 12 5 5 2" xfId="27159" xr:uid="{00000000-0005-0000-0000-0000524B0000}"/>
    <cellStyle name="Currency0 5 12 5 6" xfId="12887" xr:uid="{00000000-0005-0000-0000-0000534B0000}"/>
    <cellStyle name="Currency0 5 12 5 6 2" xfId="27623" xr:uid="{00000000-0005-0000-0000-0000544B0000}"/>
    <cellStyle name="Currency0 5 12 5 7" xfId="13319" xr:uid="{00000000-0005-0000-0000-0000554B0000}"/>
    <cellStyle name="Currency0 5 12 5 7 2" xfId="28055" xr:uid="{00000000-0005-0000-0000-0000564B0000}"/>
    <cellStyle name="Currency0 5 12 5 8" xfId="23345" xr:uid="{00000000-0005-0000-0000-0000574B0000}"/>
    <cellStyle name="Currency0 5 12 6" xfId="6863" xr:uid="{00000000-0005-0000-0000-0000584B0000}"/>
    <cellStyle name="Currency0 5 12 6 2" xfId="8087" xr:uid="{00000000-0005-0000-0000-0000594B0000}"/>
    <cellStyle name="Currency0 5 12 6 2 2" xfId="22827" xr:uid="{00000000-0005-0000-0000-00005A4B0000}"/>
    <cellStyle name="Currency0 5 12 6 3" xfId="11568" xr:uid="{00000000-0005-0000-0000-00005B4B0000}"/>
    <cellStyle name="Currency0 5 12 6 3 2" xfId="26304" xr:uid="{00000000-0005-0000-0000-00005C4B0000}"/>
    <cellStyle name="Currency0 5 12 6 4" xfId="12102" xr:uid="{00000000-0005-0000-0000-00005D4B0000}"/>
    <cellStyle name="Currency0 5 12 6 4 2" xfId="26838" xr:uid="{00000000-0005-0000-0000-00005E4B0000}"/>
    <cellStyle name="Currency0 5 12 6 5" xfId="12587" xr:uid="{00000000-0005-0000-0000-00005F4B0000}"/>
    <cellStyle name="Currency0 5 12 6 5 2" xfId="27323" xr:uid="{00000000-0005-0000-0000-0000604B0000}"/>
    <cellStyle name="Currency0 5 12 6 6" xfId="13039" xr:uid="{00000000-0005-0000-0000-0000614B0000}"/>
    <cellStyle name="Currency0 5 12 6 6 2" xfId="27775" xr:uid="{00000000-0005-0000-0000-0000624B0000}"/>
    <cellStyle name="Currency0 5 12 6 7" xfId="13453" xr:uid="{00000000-0005-0000-0000-0000634B0000}"/>
    <cellStyle name="Currency0 5 12 6 7 2" xfId="28189" xr:uid="{00000000-0005-0000-0000-0000644B0000}"/>
    <cellStyle name="Currency0 5 12 6 8" xfId="21612" xr:uid="{00000000-0005-0000-0000-0000654B0000}"/>
    <cellStyle name="Currency0 5 12 7" xfId="8166" xr:uid="{00000000-0005-0000-0000-0000664B0000}"/>
    <cellStyle name="Currency0 5 12 7 2" xfId="9559" xr:uid="{00000000-0005-0000-0000-0000674B0000}"/>
    <cellStyle name="Currency0 5 12 7 2 2" xfId="24295" xr:uid="{00000000-0005-0000-0000-0000684B0000}"/>
    <cellStyle name="Currency0 5 12 7 3" xfId="11765" xr:uid="{00000000-0005-0000-0000-0000694B0000}"/>
    <cellStyle name="Currency0 5 12 7 3 2" xfId="26501" xr:uid="{00000000-0005-0000-0000-00006A4B0000}"/>
    <cellStyle name="Currency0 5 12 7 4" xfId="12276" xr:uid="{00000000-0005-0000-0000-00006B4B0000}"/>
    <cellStyle name="Currency0 5 12 7 4 2" xfId="27012" xr:uid="{00000000-0005-0000-0000-00006C4B0000}"/>
    <cellStyle name="Currency0 5 12 7 5" xfId="12747" xr:uid="{00000000-0005-0000-0000-00006D4B0000}"/>
    <cellStyle name="Currency0 5 12 7 5 2" xfId="27483" xr:uid="{00000000-0005-0000-0000-00006E4B0000}"/>
    <cellStyle name="Currency0 5 12 7 6" xfId="13187" xr:uid="{00000000-0005-0000-0000-00006F4B0000}"/>
    <cellStyle name="Currency0 5 12 7 6 2" xfId="27923" xr:uid="{00000000-0005-0000-0000-0000704B0000}"/>
    <cellStyle name="Currency0 5 12 7 7" xfId="13587" xr:uid="{00000000-0005-0000-0000-0000714B0000}"/>
    <cellStyle name="Currency0 5 12 7 7 2" xfId="28323" xr:uid="{00000000-0005-0000-0000-0000724B0000}"/>
    <cellStyle name="Currency0 5 12 7 8" xfId="22906" xr:uid="{00000000-0005-0000-0000-0000734B0000}"/>
    <cellStyle name="Currency0 5 12 8" xfId="16337" xr:uid="{00000000-0005-0000-0000-0000744B0000}"/>
    <cellStyle name="Currency0 5 13" xfId="1716" xr:uid="{00000000-0005-0000-0000-0000754B0000}"/>
    <cellStyle name="Currency0 5 13 2" xfId="6833" xr:uid="{00000000-0005-0000-0000-0000764B0000}"/>
    <cellStyle name="Currency0 5 13 2 2" xfId="7418" xr:uid="{00000000-0005-0000-0000-0000774B0000}"/>
    <cellStyle name="Currency0 5 13 2 2 2" xfId="22162" xr:uid="{00000000-0005-0000-0000-0000784B0000}"/>
    <cellStyle name="Currency0 5 13 2 3" xfId="10448" xr:uid="{00000000-0005-0000-0000-0000794B0000}"/>
    <cellStyle name="Currency0 5 13 2 3 2" xfId="25184" xr:uid="{00000000-0005-0000-0000-00007A4B0000}"/>
    <cellStyle name="Currency0 5 13 2 4" xfId="9926" xr:uid="{00000000-0005-0000-0000-00007B4B0000}"/>
    <cellStyle name="Currency0 5 13 2 4 2" xfId="24662" xr:uid="{00000000-0005-0000-0000-00007C4B0000}"/>
    <cellStyle name="Currency0 5 13 2 5" xfId="12204" xr:uid="{00000000-0005-0000-0000-00007D4B0000}"/>
    <cellStyle name="Currency0 5 13 2 5 2" xfId="26940" xr:uid="{00000000-0005-0000-0000-00007E4B0000}"/>
    <cellStyle name="Currency0 5 13 2 6" xfId="12675" xr:uid="{00000000-0005-0000-0000-00007F4B0000}"/>
    <cellStyle name="Currency0 5 13 2 6 2" xfId="27411" xr:uid="{00000000-0005-0000-0000-0000804B0000}"/>
    <cellStyle name="Currency0 5 13 2 7" xfId="13117" xr:uid="{00000000-0005-0000-0000-0000814B0000}"/>
    <cellStyle name="Currency0 5 13 2 7 2" xfId="27853" xr:uid="{00000000-0005-0000-0000-0000824B0000}"/>
    <cellStyle name="Currency0 5 13 2 8" xfId="21582" xr:uid="{00000000-0005-0000-0000-0000834B0000}"/>
    <cellStyle name="Currency0 5 13 3" xfId="7300" xr:uid="{00000000-0005-0000-0000-0000844B0000}"/>
    <cellStyle name="Currency0 5 13 3 2" xfId="7417" xr:uid="{00000000-0005-0000-0000-0000854B0000}"/>
    <cellStyle name="Currency0 5 13 3 2 2" xfId="22161" xr:uid="{00000000-0005-0000-0000-0000864B0000}"/>
    <cellStyle name="Currency0 5 13 3 3" xfId="10646" xr:uid="{00000000-0005-0000-0000-0000874B0000}"/>
    <cellStyle name="Currency0 5 13 3 3 2" xfId="25382" xr:uid="{00000000-0005-0000-0000-0000884B0000}"/>
    <cellStyle name="Currency0 5 13 3 4" xfId="10083" xr:uid="{00000000-0005-0000-0000-0000894B0000}"/>
    <cellStyle name="Currency0 5 13 3 4 2" xfId="24819" xr:uid="{00000000-0005-0000-0000-00008A4B0000}"/>
    <cellStyle name="Currency0 5 13 3 5" xfId="11525" xr:uid="{00000000-0005-0000-0000-00008B4B0000}"/>
    <cellStyle name="Currency0 5 13 3 5 2" xfId="26261" xr:uid="{00000000-0005-0000-0000-00008C4B0000}"/>
    <cellStyle name="Currency0 5 13 3 6" xfId="10842" xr:uid="{00000000-0005-0000-0000-00008D4B0000}"/>
    <cellStyle name="Currency0 5 13 3 6 2" xfId="25578" xr:uid="{00000000-0005-0000-0000-00008E4B0000}"/>
    <cellStyle name="Currency0 5 13 3 7" xfId="10277" xr:uid="{00000000-0005-0000-0000-00008F4B0000}"/>
    <cellStyle name="Currency0 5 13 3 7 2" xfId="25013" xr:uid="{00000000-0005-0000-0000-0000904B0000}"/>
    <cellStyle name="Currency0 5 13 3 8" xfId="22045" xr:uid="{00000000-0005-0000-0000-0000914B0000}"/>
    <cellStyle name="Currency0 5 13 4" xfId="7924" xr:uid="{00000000-0005-0000-0000-0000924B0000}"/>
    <cellStyle name="Currency0 5 13 4 2" xfId="6577" xr:uid="{00000000-0005-0000-0000-0000934B0000}"/>
    <cellStyle name="Currency0 5 13 4 2 2" xfId="21326" xr:uid="{00000000-0005-0000-0000-0000944B0000}"/>
    <cellStyle name="Currency0 5 13 4 3" xfId="11179" xr:uid="{00000000-0005-0000-0000-0000954B0000}"/>
    <cellStyle name="Currency0 5 13 4 3 2" xfId="25915" xr:uid="{00000000-0005-0000-0000-0000964B0000}"/>
    <cellStyle name="Currency0 5 13 4 4" xfId="11241" xr:uid="{00000000-0005-0000-0000-0000974B0000}"/>
    <cellStyle name="Currency0 5 13 4 4 2" xfId="25977" xr:uid="{00000000-0005-0000-0000-0000984B0000}"/>
    <cellStyle name="Currency0 5 13 4 5" xfId="10077" xr:uid="{00000000-0005-0000-0000-0000994B0000}"/>
    <cellStyle name="Currency0 5 13 4 5 2" xfId="24813" xr:uid="{00000000-0005-0000-0000-00009A4B0000}"/>
    <cellStyle name="Currency0 5 13 4 6" xfId="9820" xr:uid="{00000000-0005-0000-0000-00009B4B0000}"/>
    <cellStyle name="Currency0 5 13 4 6 2" xfId="24556" xr:uid="{00000000-0005-0000-0000-00009C4B0000}"/>
    <cellStyle name="Currency0 5 13 4 7" xfId="11234" xr:uid="{00000000-0005-0000-0000-00009D4B0000}"/>
    <cellStyle name="Currency0 5 13 4 7 2" xfId="25970" xr:uid="{00000000-0005-0000-0000-00009E4B0000}"/>
    <cellStyle name="Currency0 5 13 4 8" xfId="22664" xr:uid="{00000000-0005-0000-0000-00009F4B0000}"/>
    <cellStyle name="Currency0 5 13 5" xfId="7922" xr:uid="{00000000-0005-0000-0000-0000A04B0000}"/>
    <cellStyle name="Currency0 5 13 5 2" xfId="8834" xr:uid="{00000000-0005-0000-0000-0000A14B0000}"/>
    <cellStyle name="Currency0 5 13 5 2 2" xfId="23572" xr:uid="{00000000-0005-0000-0000-0000A24B0000}"/>
    <cellStyle name="Currency0 5 13 5 3" xfId="11389" xr:uid="{00000000-0005-0000-0000-0000A34B0000}"/>
    <cellStyle name="Currency0 5 13 5 3 2" xfId="26125" xr:uid="{00000000-0005-0000-0000-0000A44B0000}"/>
    <cellStyle name="Currency0 5 13 5 4" xfId="11926" xr:uid="{00000000-0005-0000-0000-0000A54B0000}"/>
    <cellStyle name="Currency0 5 13 5 4 2" xfId="26662" xr:uid="{00000000-0005-0000-0000-0000A64B0000}"/>
    <cellStyle name="Currency0 5 13 5 5" xfId="12426" xr:uid="{00000000-0005-0000-0000-0000A74B0000}"/>
    <cellStyle name="Currency0 5 13 5 5 2" xfId="27162" xr:uid="{00000000-0005-0000-0000-0000A84B0000}"/>
    <cellStyle name="Currency0 5 13 5 6" xfId="12890" xr:uid="{00000000-0005-0000-0000-0000A94B0000}"/>
    <cellStyle name="Currency0 5 13 5 6 2" xfId="27626" xr:uid="{00000000-0005-0000-0000-0000AA4B0000}"/>
    <cellStyle name="Currency0 5 13 5 7" xfId="13322" xr:uid="{00000000-0005-0000-0000-0000AB4B0000}"/>
    <cellStyle name="Currency0 5 13 5 7 2" xfId="28058" xr:uid="{00000000-0005-0000-0000-0000AC4B0000}"/>
    <cellStyle name="Currency0 5 13 5 8" xfId="22662" xr:uid="{00000000-0005-0000-0000-0000AD4B0000}"/>
    <cellStyle name="Currency0 5 13 6" xfId="6614" xr:uid="{00000000-0005-0000-0000-0000AE4B0000}"/>
    <cellStyle name="Currency0 5 13 6 2" xfId="8967" xr:uid="{00000000-0005-0000-0000-0000AF4B0000}"/>
    <cellStyle name="Currency0 5 13 6 2 2" xfId="23704" xr:uid="{00000000-0005-0000-0000-0000B04B0000}"/>
    <cellStyle name="Currency0 5 13 6 3" xfId="11571" xr:uid="{00000000-0005-0000-0000-0000B14B0000}"/>
    <cellStyle name="Currency0 5 13 6 3 2" xfId="26307" xr:uid="{00000000-0005-0000-0000-0000B24B0000}"/>
    <cellStyle name="Currency0 5 13 6 4" xfId="12105" xr:uid="{00000000-0005-0000-0000-0000B34B0000}"/>
    <cellStyle name="Currency0 5 13 6 4 2" xfId="26841" xr:uid="{00000000-0005-0000-0000-0000B44B0000}"/>
    <cellStyle name="Currency0 5 13 6 5" xfId="12590" xr:uid="{00000000-0005-0000-0000-0000B54B0000}"/>
    <cellStyle name="Currency0 5 13 6 5 2" xfId="27326" xr:uid="{00000000-0005-0000-0000-0000B64B0000}"/>
    <cellStyle name="Currency0 5 13 6 6" xfId="13042" xr:uid="{00000000-0005-0000-0000-0000B74B0000}"/>
    <cellStyle name="Currency0 5 13 6 6 2" xfId="27778" xr:uid="{00000000-0005-0000-0000-0000B84B0000}"/>
    <cellStyle name="Currency0 5 13 6 7" xfId="13456" xr:uid="{00000000-0005-0000-0000-0000B94B0000}"/>
    <cellStyle name="Currency0 5 13 6 7 2" xfId="28192" xr:uid="{00000000-0005-0000-0000-0000BA4B0000}"/>
    <cellStyle name="Currency0 5 13 6 8" xfId="21363" xr:uid="{00000000-0005-0000-0000-0000BB4B0000}"/>
    <cellStyle name="Currency0 5 13 7" xfId="7279" xr:uid="{00000000-0005-0000-0000-0000BC4B0000}"/>
    <cellStyle name="Currency0 5 13 7 2" xfId="9562" xr:uid="{00000000-0005-0000-0000-0000BD4B0000}"/>
    <cellStyle name="Currency0 5 13 7 2 2" xfId="24298" xr:uid="{00000000-0005-0000-0000-0000BE4B0000}"/>
    <cellStyle name="Currency0 5 13 7 3" xfId="11768" xr:uid="{00000000-0005-0000-0000-0000BF4B0000}"/>
    <cellStyle name="Currency0 5 13 7 3 2" xfId="26504" xr:uid="{00000000-0005-0000-0000-0000C04B0000}"/>
    <cellStyle name="Currency0 5 13 7 4" xfId="12279" xr:uid="{00000000-0005-0000-0000-0000C14B0000}"/>
    <cellStyle name="Currency0 5 13 7 4 2" xfId="27015" xr:uid="{00000000-0005-0000-0000-0000C24B0000}"/>
    <cellStyle name="Currency0 5 13 7 5" xfId="12750" xr:uid="{00000000-0005-0000-0000-0000C34B0000}"/>
    <cellStyle name="Currency0 5 13 7 5 2" xfId="27486" xr:uid="{00000000-0005-0000-0000-0000C44B0000}"/>
    <cellStyle name="Currency0 5 13 7 6" xfId="13190" xr:uid="{00000000-0005-0000-0000-0000C54B0000}"/>
    <cellStyle name="Currency0 5 13 7 6 2" xfId="27926" xr:uid="{00000000-0005-0000-0000-0000C64B0000}"/>
    <cellStyle name="Currency0 5 13 7 7" xfId="13590" xr:uid="{00000000-0005-0000-0000-0000C74B0000}"/>
    <cellStyle name="Currency0 5 13 7 7 2" xfId="28326" xr:uid="{00000000-0005-0000-0000-0000C84B0000}"/>
    <cellStyle name="Currency0 5 13 7 8" xfId="22025" xr:uid="{00000000-0005-0000-0000-0000C94B0000}"/>
    <cellStyle name="Currency0 5 13 8" xfId="16513" xr:uid="{00000000-0005-0000-0000-0000CA4B0000}"/>
    <cellStyle name="Currency0 5 14" xfId="1890" xr:uid="{00000000-0005-0000-0000-0000CB4B0000}"/>
    <cellStyle name="Currency0 5 14 2" xfId="6851" xr:uid="{00000000-0005-0000-0000-0000CC4B0000}"/>
    <cellStyle name="Currency0 5 14 2 2" xfId="6899" xr:uid="{00000000-0005-0000-0000-0000CD4B0000}"/>
    <cellStyle name="Currency0 5 14 2 2 2" xfId="21648" xr:uid="{00000000-0005-0000-0000-0000CE4B0000}"/>
    <cellStyle name="Currency0 5 14 2 3" xfId="10473" xr:uid="{00000000-0005-0000-0000-0000CF4B0000}"/>
    <cellStyle name="Currency0 5 14 2 3 2" xfId="25209" xr:uid="{00000000-0005-0000-0000-0000D04B0000}"/>
    <cellStyle name="Currency0 5 14 2 4" xfId="10952" xr:uid="{00000000-0005-0000-0000-0000D14B0000}"/>
    <cellStyle name="Currency0 5 14 2 4 2" xfId="25688" xr:uid="{00000000-0005-0000-0000-0000D24B0000}"/>
    <cellStyle name="Currency0 5 14 2 5" xfId="12036" xr:uid="{00000000-0005-0000-0000-0000D34B0000}"/>
    <cellStyle name="Currency0 5 14 2 5 2" xfId="26772" xr:uid="{00000000-0005-0000-0000-0000D44B0000}"/>
    <cellStyle name="Currency0 5 14 2 6" xfId="12523" xr:uid="{00000000-0005-0000-0000-0000D54B0000}"/>
    <cellStyle name="Currency0 5 14 2 6 2" xfId="27259" xr:uid="{00000000-0005-0000-0000-0000D64B0000}"/>
    <cellStyle name="Currency0 5 14 2 7" xfId="12976" xr:uid="{00000000-0005-0000-0000-0000D74B0000}"/>
    <cellStyle name="Currency0 5 14 2 7 2" xfId="27712" xr:uid="{00000000-0005-0000-0000-0000D84B0000}"/>
    <cellStyle name="Currency0 5 14 2 8" xfId="21600" xr:uid="{00000000-0005-0000-0000-0000D94B0000}"/>
    <cellStyle name="Currency0 5 14 3" xfId="7276" xr:uid="{00000000-0005-0000-0000-0000DA4B0000}"/>
    <cellStyle name="Currency0 5 14 3 2" xfId="8778" xr:uid="{00000000-0005-0000-0000-0000DB4B0000}"/>
    <cellStyle name="Currency0 5 14 3 2 2" xfId="23517" xr:uid="{00000000-0005-0000-0000-0000DC4B0000}"/>
    <cellStyle name="Currency0 5 14 3 3" xfId="10671" xr:uid="{00000000-0005-0000-0000-0000DD4B0000}"/>
    <cellStyle name="Currency0 5 14 3 3 2" xfId="25407" xr:uid="{00000000-0005-0000-0000-0000DE4B0000}"/>
    <cellStyle name="Currency0 5 14 3 4" xfId="9852" xr:uid="{00000000-0005-0000-0000-0000DF4B0000}"/>
    <cellStyle name="Currency0 5 14 3 4 2" xfId="24588" xr:uid="{00000000-0005-0000-0000-0000E04B0000}"/>
    <cellStyle name="Currency0 5 14 3 5" xfId="9886" xr:uid="{00000000-0005-0000-0000-0000E14B0000}"/>
    <cellStyle name="Currency0 5 14 3 5 2" xfId="24622" xr:uid="{00000000-0005-0000-0000-0000E24B0000}"/>
    <cellStyle name="Currency0 5 14 3 6" xfId="10073" xr:uid="{00000000-0005-0000-0000-0000E34B0000}"/>
    <cellStyle name="Currency0 5 14 3 6 2" xfId="24809" xr:uid="{00000000-0005-0000-0000-0000E44B0000}"/>
    <cellStyle name="Currency0 5 14 3 7" xfId="9645" xr:uid="{00000000-0005-0000-0000-0000E54B0000}"/>
    <cellStyle name="Currency0 5 14 3 7 2" xfId="24381" xr:uid="{00000000-0005-0000-0000-0000E64B0000}"/>
    <cellStyle name="Currency0 5 14 3 8" xfId="22022" xr:uid="{00000000-0005-0000-0000-0000E74B0000}"/>
    <cellStyle name="Currency0 5 14 4" xfId="6995" xr:uid="{00000000-0005-0000-0000-0000E84B0000}"/>
    <cellStyle name="Currency0 5 14 4 2" xfId="9387" xr:uid="{00000000-0005-0000-0000-0000E94B0000}"/>
    <cellStyle name="Currency0 5 14 4 2 2" xfId="24123" xr:uid="{00000000-0005-0000-0000-0000EA4B0000}"/>
    <cellStyle name="Currency0 5 14 4 3" xfId="11204" xr:uid="{00000000-0005-0000-0000-0000EB4B0000}"/>
    <cellStyle name="Currency0 5 14 4 3 2" xfId="25940" xr:uid="{00000000-0005-0000-0000-0000EC4B0000}"/>
    <cellStyle name="Currency0 5 14 4 4" xfId="11039" xr:uid="{00000000-0005-0000-0000-0000ED4B0000}"/>
    <cellStyle name="Currency0 5 14 4 4 2" xfId="25775" xr:uid="{00000000-0005-0000-0000-0000EE4B0000}"/>
    <cellStyle name="Currency0 5 14 4 5" xfId="10501" xr:uid="{00000000-0005-0000-0000-0000EF4B0000}"/>
    <cellStyle name="Currency0 5 14 4 5 2" xfId="25237" xr:uid="{00000000-0005-0000-0000-0000F04B0000}"/>
    <cellStyle name="Currency0 5 14 4 6" xfId="10270" xr:uid="{00000000-0005-0000-0000-0000F14B0000}"/>
    <cellStyle name="Currency0 5 14 4 6 2" xfId="25006" xr:uid="{00000000-0005-0000-0000-0000F24B0000}"/>
    <cellStyle name="Currency0 5 14 4 7" xfId="10701" xr:uid="{00000000-0005-0000-0000-0000F34B0000}"/>
    <cellStyle name="Currency0 5 14 4 7 2" xfId="25437" xr:uid="{00000000-0005-0000-0000-0000F44B0000}"/>
    <cellStyle name="Currency0 5 14 4 8" xfId="21741" xr:uid="{00000000-0005-0000-0000-0000F54B0000}"/>
    <cellStyle name="Currency0 5 14 5" xfId="6955" xr:uid="{00000000-0005-0000-0000-0000F64B0000}"/>
    <cellStyle name="Currency0 5 14 5 2" xfId="7029" xr:uid="{00000000-0005-0000-0000-0000F74B0000}"/>
    <cellStyle name="Currency0 5 14 5 2 2" xfId="21775" xr:uid="{00000000-0005-0000-0000-0000F84B0000}"/>
    <cellStyle name="Currency0 5 14 5 3" xfId="11414" xr:uid="{00000000-0005-0000-0000-0000F94B0000}"/>
    <cellStyle name="Currency0 5 14 5 3 2" xfId="26150" xr:uid="{00000000-0005-0000-0000-0000FA4B0000}"/>
    <cellStyle name="Currency0 5 14 5 4" xfId="11951" xr:uid="{00000000-0005-0000-0000-0000FB4B0000}"/>
    <cellStyle name="Currency0 5 14 5 4 2" xfId="26687" xr:uid="{00000000-0005-0000-0000-0000FC4B0000}"/>
    <cellStyle name="Currency0 5 14 5 5" xfId="12451" xr:uid="{00000000-0005-0000-0000-0000FD4B0000}"/>
    <cellStyle name="Currency0 5 14 5 5 2" xfId="27187" xr:uid="{00000000-0005-0000-0000-0000FE4B0000}"/>
    <cellStyle name="Currency0 5 14 5 6" xfId="12915" xr:uid="{00000000-0005-0000-0000-0000FF4B0000}"/>
    <cellStyle name="Currency0 5 14 5 6 2" xfId="27651" xr:uid="{00000000-0005-0000-0000-0000004C0000}"/>
    <cellStyle name="Currency0 5 14 5 7" xfId="13347" xr:uid="{00000000-0005-0000-0000-0000014C0000}"/>
    <cellStyle name="Currency0 5 14 5 7 2" xfId="28083" xr:uid="{00000000-0005-0000-0000-0000024C0000}"/>
    <cellStyle name="Currency0 5 14 5 8" xfId="21702" xr:uid="{00000000-0005-0000-0000-0000034C0000}"/>
    <cellStyle name="Currency0 5 14 6" xfId="8694" xr:uid="{00000000-0005-0000-0000-0000044C0000}"/>
    <cellStyle name="Currency0 5 14 6 2" xfId="7131" xr:uid="{00000000-0005-0000-0000-0000054C0000}"/>
    <cellStyle name="Currency0 5 14 6 2 2" xfId="21877" xr:uid="{00000000-0005-0000-0000-0000064C0000}"/>
    <cellStyle name="Currency0 5 14 6 3" xfId="11596" xr:uid="{00000000-0005-0000-0000-0000074C0000}"/>
    <cellStyle name="Currency0 5 14 6 3 2" xfId="26332" xr:uid="{00000000-0005-0000-0000-0000084C0000}"/>
    <cellStyle name="Currency0 5 14 6 4" xfId="12130" xr:uid="{00000000-0005-0000-0000-0000094C0000}"/>
    <cellStyle name="Currency0 5 14 6 4 2" xfId="26866" xr:uid="{00000000-0005-0000-0000-00000A4C0000}"/>
    <cellStyle name="Currency0 5 14 6 5" xfId="12615" xr:uid="{00000000-0005-0000-0000-00000B4C0000}"/>
    <cellStyle name="Currency0 5 14 6 5 2" xfId="27351" xr:uid="{00000000-0005-0000-0000-00000C4C0000}"/>
    <cellStyle name="Currency0 5 14 6 6" xfId="13067" xr:uid="{00000000-0005-0000-0000-00000D4C0000}"/>
    <cellStyle name="Currency0 5 14 6 6 2" xfId="27803" xr:uid="{00000000-0005-0000-0000-00000E4C0000}"/>
    <cellStyle name="Currency0 5 14 6 7" xfId="13481" xr:uid="{00000000-0005-0000-0000-00000F4C0000}"/>
    <cellStyle name="Currency0 5 14 6 7 2" xfId="28217" xr:uid="{00000000-0005-0000-0000-0000104C0000}"/>
    <cellStyle name="Currency0 5 14 6 8" xfId="23433" xr:uid="{00000000-0005-0000-0000-0000114C0000}"/>
    <cellStyle name="Currency0 5 14 7" xfId="8090" xr:uid="{00000000-0005-0000-0000-0000124C0000}"/>
    <cellStyle name="Currency0 5 14 7 2" xfId="9587" xr:uid="{00000000-0005-0000-0000-0000134C0000}"/>
    <cellStyle name="Currency0 5 14 7 2 2" xfId="24323" xr:uid="{00000000-0005-0000-0000-0000144C0000}"/>
    <cellStyle name="Currency0 5 14 7 3" xfId="11793" xr:uid="{00000000-0005-0000-0000-0000154C0000}"/>
    <cellStyle name="Currency0 5 14 7 3 2" xfId="26529" xr:uid="{00000000-0005-0000-0000-0000164C0000}"/>
    <cellStyle name="Currency0 5 14 7 4" xfId="12304" xr:uid="{00000000-0005-0000-0000-0000174C0000}"/>
    <cellStyle name="Currency0 5 14 7 4 2" xfId="27040" xr:uid="{00000000-0005-0000-0000-0000184C0000}"/>
    <cellStyle name="Currency0 5 14 7 5" xfId="12775" xr:uid="{00000000-0005-0000-0000-0000194C0000}"/>
    <cellStyle name="Currency0 5 14 7 5 2" xfId="27511" xr:uid="{00000000-0005-0000-0000-00001A4C0000}"/>
    <cellStyle name="Currency0 5 14 7 6" xfId="13215" xr:uid="{00000000-0005-0000-0000-00001B4C0000}"/>
    <cellStyle name="Currency0 5 14 7 6 2" xfId="27951" xr:uid="{00000000-0005-0000-0000-00001C4C0000}"/>
    <cellStyle name="Currency0 5 14 7 7" xfId="13615" xr:uid="{00000000-0005-0000-0000-00001D4C0000}"/>
    <cellStyle name="Currency0 5 14 7 7 2" xfId="28351" xr:uid="{00000000-0005-0000-0000-00001E4C0000}"/>
    <cellStyle name="Currency0 5 14 7 8" xfId="22830" xr:uid="{00000000-0005-0000-0000-00001F4C0000}"/>
    <cellStyle name="Currency0 5 14 8" xfId="16687" xr:uid="{00000000-0005-0000-0000-0000204C0000}"/>
    <cellStyle name="Currency0 5 15" xfId="2062" xr:uid="{00000000-0005-0000-0000-0000214C0000}"/>
    <cellStyle name="Currency0 5 15 2" xfId="7962" xr:uid="{00000000-0005-0000-0000-0000224C0000}"/>
    <cellStyle name="Currency0 5 15 2 2" xfId="7530" xr:uid="{00000000-0005-0000-0000-0000234C0000}"/>
    <cellStyle name="Currency0 5 15 2 2 2" xfId="22272" xr:uid="{00000000-0005-0000-0000-0000244C0000}"/>
    <cellStyle name="Currency0 5 15 2 3" xfId="10455" xr:uid="{00000000-0005-0000-0000-0000254C0000}"/>
    <cellStyle name="Currency0 5 15 2 3 2" xfId="25191" xr:uid="{00000000-0005-0000-0000-0000264C0000}"/>
    <cellStyle name="Currency0 5 15 2 4" xfId="11112" xr:uid="{00000000-0005-0000-0000-0000274C0000}"/>
    <cellStyle name="Currency0 5 15 2 4 2" xfId="25848" xr:uid="{00000000-0005-0000-0000-0000284C0000}"/>
    <cellStyle name="Currency0 5 15 2 5" xfId="9910" xr:uid="{00000000-0005-0000-0000-0000294C0000}"/>
    <cellStyle name="Currency0 5 15 2 5 2" xfId="24646" xr:uid="{00000000-0005-0000-0000-00002A4C0000}"/>
    <cellStyle name="Currency0 5 15 2 6" xfId="12180" xr:uid="{00000000-0005-0000-0000-00002B4C0000}"/>
    <cellStyle name="Currency0 5 15 2 6 2" xfId="26916" xr:uid="{00000000-0005-0000-0000-00002C4C0000}"/>
    <cellStyle name="Currency0 5 15 2 7" xfId="12654" xr:uid="{00000000-0005-0000-0000-00002D4C0000}"/>
    <cellStyle name="Currency0 5 15 2 7 2" xfId="27390" xr:uid="{00000000-0005-0000-0000-00002E4C0000}"/>
    <cellStyle name="Currency0 5 15 2 8" xfId="22702" xr:uid="{00000000-0005-0000-0000-00002F4C0000}"/>
    <cellStyle name="Currency0 5 15 3" xfId="7139" xr:uid="{00000000-0005-0000-0000-0000304C0000}"/>
    <cellStyle name="Currency0 5 15 3 2" xfId="9210" xr:uid="{00000000-0005-0000-0000-0000314C0000}"/>
    <cellStyle name="Currency0 5 15 3 2 2" xfId="23947" xr:uid="{00000000-0005-0000-0000-0000324C0000}"/>
    <cellStyle name="Currency0 5 15 3 3" xfId="10653" xr:uid="{00000000-0005-0000-0000-0000334C0000}"/>
    <cellStyle name="Currency0 5 15 3 3 2" xfId="25389" xr:uid="{00000000-0005-0000-0000-0000344C0000}"/>
    <cellStyle name="Currency0 5 15 3 4" xfId="11646" xr:uid="{00000000-0005-0000-0000-0000354C0000}"/>
    <cellStyle name="Currency0 5 15 3 4 2" xfId="26382" xr:uid="{00000000-0005-0000-0000-0000364C0000}"/>
    <cellStyle name="Currency0 5 15 3 5" xfId="10494" xr:uid="{00000000-0005-0000-0000-0000374C0000}"/>
    <cellStyle name="Currency0 5 15 3 5 2" xfId="25230" xr:uid="{00000000-0005-0000-0000-0000384C0000}"/>
    <cellStyle name="Currency0 5 15 3 6" xfId="11510" xr:uid="{00000000-0005-0000-0000-0000394C0000}"/>
    <cellStyle name="Currency0 5 15 3 6 2" xfId="26246" xr:uid="{00000000-0005-0000-0000-00003A4C0000}"/>
    <cellStyle name="Currency0 5 15 3 7" xfId="9694" xr:uid="{00000000-0005-0000-0000-00003B4C0000}"/>
    <cellStyle name="Currency0 5 15 3 7 2" xfId="24430" xr:uid="{00000000-0005-0000-0000-00003C4C0000}"/>
    <cellStyle name="Currency0 5 15 3 8" xfId="21885" xr:uid="{00000000-0005-0000-0000-00003D4C0000}"/>
    <cellStyle name="Currency0 5 15 4" xfId="7536" xr:uid="{00000000-0005-0000-0000-00003E4C0000}"/>
    <cellStyle name="Currency0 5 15 4 2" xfId="8860" xr:uid="{00000000-0005-0000-0000-00003F4C0000}"/>
    <cellStyle name="Currency0 5 15 4 2 2" xfId="23598" xr:uid="{00000000-0005-0000-0000-0000404C0000}"/>
    <cellStyle name="Currency0 5 15 4 3" xfId="11186" xr:uid="{00000000-0005-0000-0000-0000414C0000}"/>
    <cellStyle name="Currency0 5 15 4 3 2" xfId="25922" xr:uid="{00000000-0005-0000-0000-0000424C0000}"/>
    <cellStyle name="Currency0 5 15 4 4" xfId="10756" xr:uid="{00000000-0005-0000-0000-0000434C0000}"/>
    <cellStyle name="Currency0 5 15 4 4 2" xfId="25492" xr:uid="{00000000-0005-0000-0000-0000444C0000}"/>
    <cellStyle name="Currency0 5 15 4 5" xfId="10817" xr:uid="{00000000-0005-0000-0000-0000454C0000}"/>
    <cellStyle name="Currency0 5 15 4 5 2" xfId="25553" xr:uid="{00000000-0005-0000-0000-0000464C0000}"/>
    <cellStyle name="Currency0 5 15 4 6" xfId="10072" xr:uid="{00000000-0005-0000-0000-0000474C0000}"/>
    <cellStyle name="Currency0 5 15 4 6 2" xfId="24808" xr:uid="{00000000-0005-0000-0000-0000484C0000}"/>
    <cellStyle name="Currency0 5 15 4 7" xfId="10837" xr:uid="{00000000-0005-0000-0000-0000494C0000}"/>
    <cellStyle name="Currency0 5 15 4 7 2" xfId="25573" xr:uid="{00000000-0005-0000-0000-00004A4C0000}"/>
    <cellStyle name="Currency0 5 15 4 8" xfId="22278" xr:uid="{00000000-0005-0000-0000-00004B4C0000}"/>
    <cellStyle name="Currency0 5 15 5" xfId="8452" xr:uid="{00000000-0005-0000-0000-00004C4C0000}"/>
    <cellStyle name="Currency0 5 15 5 2" xfId="8752" xr:uid="{00000000-0005-0000-0000-00004D4C0000}"/>
    <cellStyle name="Currency0 5 15 5 2 2" xfId="23491" xr:uid="{00000000-0005-0000-0000-00004E4C0000}"/>
    <cellStyle name="Currency0 5 15 5 3" xfId="11396" xr:uid="{00000000-0005-0000-0000-00004F4C0000}"/>
    <cellStyle name="Currency0 5 15 5 3 2" xfId="26132" xr:uid="{00000000-0005-0000-0000-0000504C0000}"/>
    <cellStyle name="Currency0 5 15 5 4" xfId="11933" xr:uid="{00000000-0005-0000-0000-0000514C0000}"/>
    <cellStyle name="Currency0 5 15 5 4 2" xfId="26669" xr:uid="{00000000-0005-0000-0000-0000524C0000}"/>
    <cellStyle name="Currency0 5 15 5 5" xfId="12433" xr:uid="{00000000-0005-0000-0000-0000534C0000}"/>
    <cellStyle name="Currency0 5 15 5 5 2" xfId="27169" xr:uid="{00000000-0005-0000-0000-0000544C0000}"/>
    <cellStyle name="Currency0 5 15 5 6" xfId="12897" xr:uid="{00000000-0005-0000-0000-0000554C0000}"/>
    <cellStyle name="Currency0 5 15 5 6 2" xfId="27633" xr:uid="{00000000-0005-0000-0000-0000564C0000}"/>
    <cellStyle name="Currency0 5 15 5 7" xfId="13329" xr:uid="{00000000-0005-0000-0000-0000574C0000}"/>
    <cellStyle name="Currency0 5 15 5 7 2" xfId="28065" xr:uid="{00000000-0005-0000-0000-0000584C0000}"/>
    <cellStyle name="Currency0 5 15 5 8" xfId="23191" xr:uid="{00000000-0005-0000-0000-0000594C0000}"/>
    <cellStyle name="Currency0 5 15 6" xfId="7150" xr:uid="{00000000-0005-0000-0000-00005A4C0000}"/>
    <cellStyle name="Currency0 5 15 6 2" xfId="7204" xr:uid="{00000000-0005-0000-0000-00005B4C0000}"/>
    <cellStyle name="Currency0 5 15 6 2 2" xfId="21950" xr:uid="{00000000-0005-0000-0000-00005C4C0000}"/>
    <cellStyle name="Currency0 5 15 6 3" xfId="11578" xr:uid="{00000000-0005-0000-0000-00005D4C0000}"/>
    <cellStyle name="Currency0 5 15 6 3 2" xfId="26314" xr:uid="{00000000-0005-0000-0000-00005E4C0000}"/>
    <cellStyle name="Currency0 5 15 6 4" xfId="12112" xr:uid="{00000000-0005-0000-0000-00005F4C0000}"/>
    <cellStyle name="Currency0 5 15 6 4 2" xfId="26848" xr:uid="{00000000-0005-0000-0000-0000604C0000}"/>
    <cellStyle name="Currency0 5 15 6 5" xfId="12597" xr:uid="{00000000-0005-0000-0000-0000614C0000}"/>
    <cellStyle name="Currency0 5 15 6 5 2" xfId="27333" xr:uid="{00000000-0005-0000-0000-0000624C0000}"/>
    <cellStyle name="Currency0 5 15 6 6" xfId="13049" xr:uid="{00000000-0005-0000-0000-0000634C0000}"/>
    <cellStyle name="Currency0 5 15 6 6 2" xfId="27785" xr:uid="{00000000-0005-0000-0000-0000644C0000}"/>
    <cellStyle name="Currency0 5 15 6 7" xfId="13463" xr:uid="{00000000-0005-0000-0000-0000654C0000}"/>
    <cellStyle name="Currency0 5 15 6 7 2" xfId="28199" xr:uid="{00000000-0005-0000-0000-0000664C0000}"/>
    <cellStyle name="Currency0 5 15 6 8" xfId="21896" xr:uid="{00000000-0005-0000-0000-0000674C0000}"/>
    <cellStyle name="Currency0 5 15 7" xfId="6539" xr:uid="{00000000-0005-0000-0000-0000684C0000}"/>
    <cellStyle name="Currency0 5 15 7 2" xfId="9569" xr:uid="{00000000-0005-0000-0000-0000694C0000}"/>
    <cellStyle name="Currency0 5 15 7 2 2" xfId="24305" xr:uid="{00000000-0005-0000-0000-00006A4C0000}"/>
    <cellStyle name="Currency0 5 15 7 3" xfId="11775" xr:uid="{00000000-0005-0000-0000-00006B4C0000}"/>
    <cellStyle name="Currency0 5 15 7 3 2" xfId="26511" xr:uid="{00000000-0005-0000-0000-00006C4C0000}"/>
    <cellStyle name="Currency0 5 15 7 4" xfId="12286" xr:uid="{00000000-0005-0000-0000-00006D4C0000}"/>
    <cellStyle name="Currency0 5 15 7 4 2" xfId="27022" xr:uid="{00000000-0005-0000-0000-00006E4C0000}"/>
    <cellStyle name="Currency0 5 15 7 5" xfId="12757" xr:uid="{00000000-0005-0000-0000-00006F4C0000}"/>
    <cellStyle name="Currency0 5 15 7 5 2" xfId="27493" xr:uid="{00000000-0005-0000-0000-0000704C0000}"/>
    <cellStyle name="Currency0 5 15 7 6" xfId="13197" xr:uid="{00000000-0005-0000-0000-0000714C0000}"/>
    <cellStyle name="Currency0 5 15 7 6 2" xfId="27933" xr:uid="{00000000-0005-0000-0000-0000724C0000}"/>
    <cellStyle name="Currency0 5 15 7 7" xfId="13597" xr:uid="{00000000-0005-0000-0000-0000734C0000}"/>
    <cellStyle name="Currency0 5 15 7 7 2" xfId="28333" xr:uid="{00000000-0005-0000-0000-0000744C0000}"/>
    <cellStyle name="Currency0 5 15 7 8" xfId="21288" xr:uid="{00000000-0005-0000-0000-0000754C0000}"/>
    <cellStyle name="Currency0 5 15 8" xfId="16859" xr:uid="{00000000-0005-0000-0000-0000764C0000}"/>
    <cellStyle name="Currency0 5 16" xfId="2248" xr:uid="{00000000-0005-0000-0000-0000774C0000}"/>
    <cellStyle name="Currency0 5 16 2" xfId="6510" xr:uid="{00000000-0005-0000-0000-0000784C0000}"/>
    <cellStyle name="Currency0 5 16 2 2" xfId="21259" xr:uid="{00000000-0005-0000-0000-0000794C0000}"/>
    <cellStyle name="Currency0 5 16 3" xfId="8711" xr:uid="{00000000-0005-0000-0000-00007A4C0000}"/>
    <cellStyle name="Currency0 5 16 3 2" xfId="23450" xr:uid="{00000000-0005-0000-0000-00007B4C0000}"/>
    <cellStyle name="Currency0 5 16 4" xfId="7071" xr:uid="{00000000-0005-0000-0000-00007C4C0000}"/>
    <cellStyle name="Currency0 5 16 4 2" xfId="21817" xr:uid="{00000000-0005-0000-0000-00007D4C0000}"/>
    <cellStyle name="Currency0 5 16 5" xfId="8767" xr:uid="{00000000-0005-0000-0000-00007E4C0000}"/>
    <cellStyle name="Currency0 5 16 5 2" xfId="23506" xr:uid="{00000000-0005-0000-0000-00007F4C0000}"/>
    <cellStyle name="Currency0 5 16 6" xfId="8918" xr:uid="{00000000-0005-0000-0000-0000804C0000}"/>
    <cellStyle name="Currency0 5 16 6 2" xfId="23655" xr:uid="{00000000-0005-0000-0000-0000814C0000}"/>
    <cellStyle name="Currency0 5 16 7" xfId="17038" xr:uid="{00000000-0005-0000-0000-0000824C0000}"/>
    <cellStyle name="Currency0 5 17" xfId="2318" xr:uid="{00000000-0005-0000-0000-0000834C0000}"/>
    <cellStyle name="Currency0 5 17 2" xfId="7634" xr:uid="{00000000-0005-0000-0000-0000844C0000}"/>
    <cellStyle name="Currency0 5 17 2 2" xfId="22375" xr:uid="{00000000-0005-0000-0000-0000854C0000}"/>
    <cellStyle name="Currency0 5 17 3" xfId="8060" xr:uid="{00000000-0005-0000-0000-0000864C0000}"/>
    <cellStyle name="Currency0 5 17 3 2" xfId="22800" xr:uid="{00000000-0005-0000-0000-0000874C0000}"/>
    <cellStyle name="Currency0 5 17 4" xfId="8677" xr:uid="{00000000-0005-0000-0000-0000884C0000}"/>
    <cellStyle name="Currency0 5 17 4 2" xfId="23416" xr:uid="{00000000-0005-0000-0000-0000894C0000}"/>
    <cellStyle name="Currency0 5 17 5" xfId="9092" xr:uid="{00000000-0005-0000-0000-00008A4C0000}"/>
    <cellStyle name="Currency0 5 17 5 2" xfId="23829" xr:uid="{00000000-0005-0000-0000-00008B4C0000}"/>
    <cellStyle name="Currency0 5 17 6" xfId="8526" xr:uid="{00000000-0005-0000-0000-00008C4C0000}"/>
    <cellStyle name="Currency0 5 17 6 2" xfId="23265" xr:uid="{00000000-0005-0000-0000-00008D4C0000}"/>
    <cellStyle name="Currency0 5 17 7" xfId="17108" xr:uid="{00000000-0005-0000-0000-00008E4C0000}"/>
    <cellStyle name="Currency0 5 18" xfId="2393" xr:uid="{00000000-0005-0000-0000-00008F4C0000}"/>
    <cellStyle name="Currency0 5 18 2" xfId="17183" xr:uid="{00000000-0005-0000-0000-0000904C0000}"/>
    <cellStyle name="Currency0 5 19" xfId="3378" xr:uid="{00000000-0005-0000-0000-0000914C0000}"/>
    <cellStyle name="Currency0 5 19 2" xfId="18160" xr:uid="{00000000-0005-0000-0000-0000924C0000}"/>
    <cellStyle name="Currency0 5 2" xfId="127" xr:uid="{00000000-0005-0000-0000-0000934C0000}"/>
    <cellStyle name="Currency0 5 2 10" xfId="1717" xr:uid="{00000000-0005-0000-0000-0000944C0000}"/>
    <cellStyle name="Currency0 5 2 10 2" xfId="16514" xr:uid="{00000000-0005-0000-0000-0000954C0000}"/>
    <cellStyle name="Currency0 5 2 11" xfId="1891" xr:uid="{00000000-0005-0000-0000-0000964C0000}"/>
    <cellStyle name="Currency0 5 2 11 2" xfId="16688" xr:uid="{00000000-0005-0000-0000-0000974C0000}"/>
    <cellStyle name="Currency0 5 2 12" xfId="2063" xr:uid="{00000000-0005-0000-0000-0000984C0000}"/>
    <cellStyle name="Currency0 5 2 12 2" xfId="16860" xr:uid="{00000000-0005-0000-0000-0000994C0000}"/>
    <cellStyle name="Currency0 5 2 13" xfId="2249" xr:uid="{00000000-0005-0000-0000-00009A4C0000}"/>
    <cellStyle name="Currency0 5 2 13 2" xfId="6530" xr:uid="{00000000-0005-0000-0000-00009B4C0000}"/>
    <cellStyle name="Currency0 5 2 13 2 2" xfId="21279" xr:uid="{00000000-0005-0000-0000-00009C4C0000}"/>
    <cellStyle name="Currency0 5 2 13 3" xfId="6873" xr:uid="{00000000-0005-0000-0000-00009D4C0000}"/>
    <cellStyle name="Currency0 5 2 13 3 2" xfId="21622" xr:uid="{00000000-0005-0000-0000-00009E4C0000}"/>
    <cellStyle name="Currency0 5 2 13 4" xfId="7843" xr:uid="{00000000-0005-0000-0000-00009F4C0000}"/>
    <cellStyle name="Currency0 5 2 13 4 2" xfId="22583" xr:uid="{00000000-0005-0000-0000-0000A04C0000}"/>
    <cellStyle name="Currency0 5 2 13 5" xfId="8832" xr:uid="{00000000-0005-0000-0000-0000A14C0000}"/>
    <cellStyle name="Currency0 5 2 13 5 2" xfId="23570" xr:uid="{00000000-0005-0000-0000-0000A24C0000}"/>
    <cellStyle name="Currency0 5 2 13 6" xfId="6551" xr:uid="{00000000-0005-0000-0000-0000A34C0000}"/>
    <cellStyle name="Currency0 5 2 13 6 2" xfId="21300" xr:uid="{00000000-0005-0000-0000-0000A44C0000}"/>
    <cellStyle name="Currency0 5 2 13 7" xfId="17039" xr:uid="{00000000-0005-0000-0000-0000A54C0000}"/>
    <cellStyle name="Currency0 5 2 14" xfId="2618" xr:uid="{00000000-0005-0000-0000-0000A64C0000}"/>
    <cellStyle name="Currency0 5 2 14 2" xfId="8103" xr:uid="{00000000-0005-0000-0000-0000A74C0000}"/>
    <cellStyle name="Currency0 5 2 14 2 2" xfId="22843" xr:uid="{00000000-0005-0000-0000-0000A84C0000}"/>
    <cellStyle name="Currency0 5 2 14 3" xfId="7352" xr:uid="{00000000-0005-0000-0000-0000A94C0000}"/>
    <cellStyle name="Currency0 5 2 14 3 2" xfId="22096" xr:uid="{00000000-0005-0000-0000-0000AA4C0000}"/>
    <cellStyle name="Currency0 5 2 14 4" xfId="8105" xr:uid="{00000000-0005-0000-0000-0000AB4C0000}"/>
    <cellStyle name="Currency0 5 2 14 4 2" xfId="22845" xr:uid="{00000000-0005-0000-0000-0000AC4C0000}"/>
    <cellStyle name="Currency0 5 2 14 5" xfId="8501" xr:uid="{00000000-0005-0000-0000-0000AD4C0000}"/>
    <cellStyle name="Currency0 5 2 14 5 2" xfId="23240" xr:uid="{00000000-0005-0000-0000-0000AE4C0000}"/>
    <cellStyle name="Currency0 5 2 14 6" xfId="6536" xr:uid="{00000000-0005-0000-0000-0000AF4C0000}"/>
    <cellStyle name="Currency0 5 2 14 6 2" xfId="21285" xr:uid="{00000000-0005-0000-0000-0000B04C0000}"/>
    <cellStyle name="Currency0 5 2 14 7" xfId="17408" xr:uid="{00000000-0005-0000-0000-0000B14C0000}"/>
    <cellStyle name="Currency0 5 2 15" xfId="2638" xr:uid="{00000000-0005-0000-0000-0000B24C0000}"/>
    <cellStyle name="Currency0 5 2 15 2" xfId="17426" xr:uid="{00000000-0005-0000-0000-0000B34C0000}"/>
    <cellStyle name="Currency0 5 2 16" xfId="3382" xr:uid="{00000000-0005-0000-0000-0000B44C0000}"/>
    <cellStyle name="Currency0 5 2 16 2" xfId="18164" xr:uid="{00000000-0005-0000-0000-0000B54C0000}"/>
    <cellStyle name="Currency0 5 2 17" xfId="3605" xr:uid="{00000000-0005-0000-0000-0000B64C0000}"/>
    <cellStyle name="Currency0 5 2 17 2" xfId="18386" xr:uid="{00000000-0005-0000-0000-0000B74C0000}"/>
    <cellStyle name="Currency0 5 2 18" xfId="2696" xr:uid="{00000000-0005-0000-0000-0000B84C0000}"/>
    <cellStyle name="Currency0 5 2 18 2" xfId="17478" xr:uid="{00000000-0005-0000-0000-0000B94C0000}"/>
    <cellStyle name="Currency0 5 2 19" xfId="2718" xr:uid="{00000000-0005-0000-0000-0000BA4C0000}"/>
    <cellStyle name="Currency0 5 2 19 2" xfId="17500" xr:uid="{00000000-0005-0000-0000-0000BB4C0000}"/>
    <cellStyle name="Currency0 5 2 2" xfId="309" xr:uid="{00000000-0005-0000-0000-0000BC4C0000}"/>
    <cellStyle name="Currency0 5 2 2 2" xfId="15106" xr:uid="{00000000-0005-0000-0000-0000BD4C0000}"/>
    <cellStyle name="Currency0 5 2 20" xfId="3343" xr:uid="{00000000-0005-0000-0000-0000BE4C0000}"/>
    <cellStyle name="Currency0 5 2 20 2" xfId="18125" xr:uid="{00000000-0005-0000-0000-0000BF4C0000}"/>
    <cellStyle name="Currency0 5 2 21" xfId="3167" xr:uid="{00000000-0005-0000-0000-0000C04C0000}"/>
    <cellStyle name="Currency0 5 2 21 2" xfId="8446" xr:uid="{00000000-0005-0000-0000-0000C14C0000}"/>
    <cellStyle name="Currency0 5 2 21 2 2" xfId="23185" xr:uid="{00000000-0005-0000-0000-0000C24C0000}"/>
    <cellStyle name="Currency0 5 2 21 3" xfId="8810" xr:uid="{00000000-0005-0000-0000-0000C34C0000}"/>
    <cellStyle name="Currency0 5 2 21 3 2" xfId="23548" xr:uid="{00000000-0005-0000-0000-0000C44C0000}"/>
    <cellStyle name="Currency0 5 2 21 4" xfId="6812" xr:uid="{00000000-0005-0000-0000-0000C54C0000}"/>
    <cellStyle name="Currency0 5 2 21 4 2" xfId="21561" xr:uid="{00000000-0005-0000-0000-0000C64C0000}"/>
    <cellStyle name="Currency0 5 2 21 5" xfId="8879" xr:uid="{00000000-0005-0000-0000-0000C74C0000}"/>
    <cellStyle name="Currency0 5 2 21 5 2" xfId="23616" xr:uid="{00000000-0005-0000-0000-0000C84C0000}"/>
    <cellStyle name="Currency0 5 2 21 6" xfId="7268" xr:uid="{00000000-0005-0000-0000-0000C94C0000}"/>
    <cellStyle name="Currency0 5 2 21 6 2" xfId="22014" xr:uid="{00000000-0005-0000-0000-0000CA4C0000}"/>
    <cellStyle name="Currency0 5 2 21 7" xfId="17949" xr:uid="{00000000-0005-0000-0000-0000CB4C0000}"/>
    <cellStyle name="Currency0 5 2 22" xfId="3833" xr:uid="{00000000-0005-0000-0000-0000CC4C0000}"/>
    <cellStyle name="Currency0 5 2 22 2" xfId="8247" xr:uid="{00000000-0005-0000-0000-0000CD4C0000}"/>
    <cellStyle name="Currency0 5 2 22 2 2" xfId="22987" xr:uid="{00000000-0005-0000-0000-0000CE4C0000}"/>
    <cellStyle name="Currency0 5 2 22 3" xfId="8924" xr:uid="{00000000-0005-0000-0000-0000CF4C0000}"/>
    <cellStyle name="Currency0 5 2 22 3 2" xfId="23661" xr:uid="{00000000-0005-0000-0000-0000D04C0000}"/>
    <cellStyle name="Currency0 5 2 22 4" xfId="8720" xr:uid="{00000000-0005-0000-0000-0000D14C0000}"/>
    <cellStyle name="Currency0 5 2 22 4 2" xfId="23459" xr:uid="{00000000-0005-0000-0000-0000D24C0000}"/>
    <cellStyle name="Currency0 5 2 22 5" xfId="8755" xr:uid="{00000000-0005-0000-0000-0000D34C0000}"/>
    <cellStyle name="Currency0 5 2 22 5 2" xfId="23494" xr:uid="{00000000-0005-0000-0000-0000D44C0000}"/>
    <cellStyle name="Currency0 5 2 22 6" xfId="7648" xr:uid="{00000000-0005-0000-0000-0000D54C0000}"/>
    <cellStyle name="Currency0 5 2 22 6 2" xfId="22389" xr:uid="{00000000-0005-0000-0000-0000D64C0000}"/>
    <cellStyle name="Currency0 5 2 22 7" xfId="18611" xr:uid="{00000000-0005-0000-0000-0000D74C0000}"/>
    <cellStyle name="Currency0 5 2 23" xfId="4032" xr:uid="{00000000-0005-0000-0000-0000D84C0000}"/>
    <cellStyle name="Currency0 5 2 23 2" xfId="8685" xr:uid="{00000000-0005-0000-0000-0000D94C0000}"/>
    <cellStyle name="Currency0 5 2 23 2 2" xfId="23424" xr:uid="{00000000-0005-0000-0000-0000DA4C0000}"/>
    <cellStyle name="Currency0 5 2 23 3" xfId="9034" xr:uid="{00000000-0005-0000-0000-0000DB4C0000}"/>
    <cellStyle name="Currency0 5 2 23 3 2" xfId="23771" xr:uid="{00000000-0005-0000-0000-0000DC4C0000}"/>
    <cellStyle name="Currency0 5 2 23 4" xfId="6974" xr:uid="{00000000-0005-0000-0000-0000DD4C0000}"/>
    <cellStyle name="Currency0 5 2 23 4 2" xfId="21720" xr:uid="{00000000-0005-0000-0000-0000DE4C0000}"/>
    <cellStyle name="Currency0 5 2 23 5" xfId="6665" xr:uid="{00000000-0005-0000-0000-0000DF4C0000}"/>
    <cellStyle name="Currency0 5 2 23 5 2" xfId="21414" xr:uid="{00000000-0005-0000-0000-0000E04C0000}"/>
    <cellStyle name="Currency0 5 2 23 6" xfId="7377" xr:uid="{00000000-0005-0000-0000-0000E14C0000}"/>
    <cellStyle name="Currency0 5 2 23 6 2" xfId="22121" xr:uid="{00000000-0005-0000-0000-0000E24C0000}"/>
    <cellStyle name="Currency0 5 2 23 7" xfId="18802" xr:uid="{00000000-0005-0000-0000-0000E34C0000}"/>
    <cellStyle name="Currency0 5 2 24" xfId="4684" xr:uid="{00000000-0005-0000-0000-0000E44C0000}"/>
    <cellStyle name="Currency0 5 2 24 2" xfId="6671" xr:uid="{00000000-0005-0000-0000-0000E54C0000}"/>
    <cellStyle name="Currency0 5 2 24 2 2" xfId="21420" xr:uid="{00000000-0005-0000-0000-0000E64C0000}"/>
    <cellStyle name="Currency0 5 2 24 3" xfId="9148" xr:uid="{00000000-0005-0000-0000-0000E74C0000}"/>
    <cellStyle name="Currency0 5 2 24 3 2" xfId="23885" xr:uid="{00000000-0005-0000-0000-0000E84C0000}"/>
    <cellStyle name="Currency0 5 2 24 4" xfId="9253" xr:uid="{00000000-0005-0000-0000-0000E94C0000}"/>
    <cellStyle name="Currency0 5 2 24 4 2" xfId="23990" xr:uid="{00000000-0005-0000-0000-0000EA4C0000}"/>
    <cellStyle name="Currency0 5 2 24 5" xfId="9353" xr:uid="{00000000-0005-0000-0000-0000EB4C0000}"/>
    <cellStyle name="Currency0 5 2 24 5 2" xfId="24089" xr:uid="{00000000-0005-0000-0000-0000EC4C0000}"/>
    <cellStyle name="Currency0 5 2 24 6" xfId="9441" xr:uid="{00000000-0005-0000-0000-0000ED4C0000}"/>
    <cellStyle name="Currency0 5 2 24 6 2" xfId="24177" xr:uid="{00000000-0005-0000-0000-0000EE4C0000}"/>
    <cellStyle name="Currency0 5 2 24 7" xfId="19454" xr:uid="{00000000-0005-0000-0000-0000EF4C0000}"/>
    <cellStyle name="Currency0 5 2 25" xfId="4315" xr:uid="{00000000-0005-0000-0000-0000F04C0000}"/>
    <cellStyle name="Currency0 5 2 25 2" xfId="19085" xr:uid="{00000000-0005-0000-0000-0000F14C0000}"/>
    <cellStyle name="Currency0 5 2 26" xfId="4722" xr:uid="{00000000-0005-0000-0000-0000F24C0000}"/>
    <cellStyle name="Currency0 5 2 26 2" xfId="19490" xr:uid="{00000000-0005-0000-0000-0000F34C0000}"/>
    <cellStyle name="Currency0 5 2 27" xfId="4668" xr:uid="{00000000-0005-0000-0000-0000F44C0000}"/>
    <cellStyle name="Currency0 5 2 27 2" xfId="19438" xr:uid="{00000000-0005-0000-0000-0000F54C0000}"/>
    <cellStyle name="Currency0 5 2 28" xfId="4924" xr:uid="{00000000-0005-0000-0000-0000F64C0000}"/>
    <cellStyle name="Currency0 5 2 28 2" xfId="19684" xr:uid="{00000000-0005-0000-0000-0000F74C0000}"/>
    <cellStyle name="Currency0 5 2 29" xfId="5296" xr:uid="{00000000-0005-0000-0000-0000F84C0000}"/>
    <cellStyle name="Currency0 5 2 29 2" xfId="20056" xr:uid="{00000000-0005-0000-0000-0000F94C0000}"/>
    <cellStyle name="Currency0 5 2 3" xfId="485" xr:uid="{00000000-0005-0000-0000-0000FA4C0000}"/>
    <cellStyle name="Currency0 5 2 3 2" xfId="15282" xr:uid="{00000000-0005-0000-0000-0000FB4C0000}"/>
    <cellStyle name="Currency0 5 2 30" xfId="4986" xr:uid="{00000000-0005-0000-0000-0000FC4C0000}"/>
    <cellStyle name="Currency0 5 2 30 2" xfId="19746" xr:uid="{00000000-0005-0000-0000-0000FD4C0000}"/>
    <cellStyle name="Currency0 5 2 31" xfId="5460" xr:uid="{00000000-0005-0000-0000-0000FE4C0000}"/>
    <cellStyle name="Currency0 5 2 31 2" xfId="20214" xr:uid="{00000000-0005-0000-0000-0000FF4C0000}"/>
    <cellStyle name="Currency0 5 2 32" xfId="14925" xr:uid="{00000000-0005-0000-0000-0000004D0000}"/>
    <cellStyle name="Currency0 5 2 4" xfId="661" xr:uid="{00000000-0005-0000-0000-0000014D0000}"/>
    <cellStyle name="Currency0 5 2 4 2" xfId="15458" xr:uid="{00000000-0005-0000-0000-0000024D0000}"/>
    <cellStyle name="Currency0 5 2 5" xfId="837" xr:uid="{00000000-0005-0000-0000-0000034D0000}"/>
    <cellStyle name="Currency0 5 2 5 2" xfId="15634" xr:uid="{00000000-0005-0000-0000-0000044D0000}"/>
    <cellStyle name="Currency0 5 2 6" xfId="1013" xr:uid="{00000000-0005-0000-0000-0000054D0000}"/>
    <cellStyle name="Currency0 5 2 6 2" xfId="15810" xr:uid="{00000000-0005-0000-0000-0000064D0000}"/>
    <cellStyle name="Currency0 5 2 7" xfId="1189" xr:uid="{00000000-0005-0000-0000-0000074D0000}"/>
    <cellStyle name="Currency0 5 2 7 2" xfId="15986" xr:uid="{00000000-0005-0000-0000-0000084D0000}"/>
    <cellStyle name="Currency0 5 2 8" xfId="1365" xr:uid="{00000000-0005-0000-0000-0000094D0000}"/>
    <cellStyle name="Currency0 5 2 8 2" xfId="16162" xr:uid="{00000000-0005-0000-0000-00000A4D0000}"/>
    <cellStyle name="Currency0 5 2 9" xfId="1541" xr:uid="{00000000-0005-0000-0000-00000B4D0000}"/>
    <cellStyle name="Currency0 5 2 9 2" xfId="16338" xr:uid="{00000000-0005-0000-0000-00000C4D0000}"/>
    <cellStyle name="Currency0 5 20" xfId="3606" xr:uid="{00000000-0005-0000-0000-00000D4D0000}"/>
    <cellStyle name="Currency0 5 20 2" xfId="18387" xr:uid="{00000000-0005-0000-0000-00000E4D0000}"/>
    <cellStyle name="Currency0 5 21" xfId="3482" xr:uid="{00000000-0005-0000-0000-00000F4D0000}"/>
    <cellStyle name="Currency0 5 21 2" xfId="18264" xr:uid="{00000000-0005-0000-0000-0000104D0000}"/>
    <cellStyle name="Currency0 5 22" xfId="2723" xr:uid="{00000000-0005-0000-0000-0000114D0000}"/>
    <cellStyle name="Currency0 5 22 2" xfId="17505" xr:uid="{00000000-0005-0000-0000-0000124D0000}"/>
    <cellStyle name="Currency0 5 23" xfId="3025" xr:uid="{00000000-0005-0000-0000-0000134D0000}"/>
    <cellStyle name="Currency0 5 23 2" xfId="17807" xr:uid="{00000000-0005-0000-0000-0000144D0000}"/>
    <cellStyle name="Currency0 5 24" xfId="3106" xr:uid="{00000000-0005-0000-0000-0000154D0000}"/>
    <cellStyle name="Currency0 5 24 2" xfId="7818" xr:uid="{00000000-0005-0000-0000-0000164D0000}"/>
    <cellStyle name="Currency0 5 24 2 2" xfId="22558" xr:uid="{00000000-0005-0000-0000-0000174D0000}"/>
    <cellStyle name="Currency0 5 24 3" xfId="6710" xr:uid="{00000000-0005-0000-0000-0000184D0000}"/>
    <cellStyle name="Currency0 5 24 3 2" xfId="21459" xr:uid="{00000000-0005-0000-0000-0000194D0000}"/>
    <cellStyle name="Currency0 5 24 4" xfId="6741" xr:uid="{00000000-0005-0000-0000-00001A4D0000}"/>
    <cellStyle name="Currency0 5 24 4 2" xfId="21490" xr:uid="{00000000-0005-0000-0000-00001B4D0000}"/>
    <cellStyle name="Currency0 5 24 5" xfId="9087" xr:uid="{00000000-0005-0000-0000-00001C4D0000}"/>
    <cellStyle name="Currency0 5 24 5 2" xfId="23824" xr:uid="{00000000-0005-0000-0000-00001D4D0000}"/>
    <cellStyle name="Currency0 5 24 6" xfId="8401" xr:uid="{00000000-0005-0000-0000-00001E4D0000}"/>
    <cellStyle name="Currency0 5 24 6 2" xfId="23140" xr:uid="{00000000-0005-0000-0000-00001F4D0000}"/>
    <cellStyle name="Currency0 5 24 7" xfId="17888" xr:uid="{00000000-0005-0000-0000-0000204D0000}"/>
    <cellStyle name="Currency0 5 25" xfId="3455" xr:uid="{00000000-0005-0000-0000-0000214D0000}"/>
    <cellStyle name="Currency0 5 25 2" xfId="8116" xr:uid="{00000000-0005-0000-0000-0000224D0000}"/>
    <cellStyle name="Currency0 5 25 2 2" xfId="22856" xr:uid="{00000000-0005-0000-0000-0000234D0000}"/>
    <cellStyle name="Currency0 5 25 3" xfId="8843" xr:uid="{00000000-0005-0000-0000-0000244D0000}"/>
    <cellStyle name="Currency0 5 25 3 2" xfId="23581" xr:uid="{00000000-0005-0000-0000-0000254D0000}"/>
    <cellStyle name="Currency0 5 25 4" xfId="8078" xr:uid="{00000000-0005-0000-0000-0000264D0000}"/>
    <cellStyle name="Currency0 5 25 4 2" xfId="22818" xr:uid="{00000000-0005-0000-0000-0000274D0000}"/>
    <cellStyle name="Currency0 5 25 5" xfId="7923" xr:uid="{00000000-0005-0000-0000-0000284D0000}"/>
    <cellStyle name="Currency0 5 25 5 2" xfId="22663" xr:uid="{00000000-0005-0000-0000-0000294D0000}"/>
    <cellStyle name="Currency0 5 25 6" xfId="7570" xr:uid="{00000000-0005-0000-0000-00002A4D0000}"/>
    <cellStyle name="Currency0 5 25 6 2" xfId="22311" xr:uid="{00000000-0005-0000-0000-00002B4D0000}"/>
    <cellStyle name="Currency0 5 25 7" xfId="18237" xr:uid="{00000000-0005-0000-0000-00002C4D0000}"/>
    <cellStyle name="Currency0 5 26" xfId="4031" xr:uid="{00000000-0005-0000-0000-00002D4D0000}"/>
    <cellStyle name="Currency0 5 26 2" xfId="8536" xr:uid="{00000000-0005-0000-0000-00002E4D0000}"/>
    <cellStyle name="Currency0 5 26 2 2" xfId="23275" xr:uid="{00000000-0005-0000-0000-00002F4D0000}"/>
    <cellStyle name="Currency0 5 26 3" xfId="8958" xr:uid="{00000000-0005-0000-0000-0000304D0000}"/>
    <cellStyle name="Currency0 5 26 3 2" xfId="23695" xr:uid="{00000000-0005-0000-0000-0000314D0000}"/>
    <cellStyle name="Currency0 5 26 4" xfId="6645" xr:uid="{00000000-0005-0000-0000-0000324D0000}"/>
    <cellStyle name="Currency0 5 26 4 2" xfId="21394" xr:uid="{00000000-0005-0000-0000-0000334D0000}"/>
    <cellStyle name="Currency0 5 26 5" xfId="7345" xr:uid="{00000000-0005-0000-0000-0000344D0000}"/>
    <cellStyle name="Currency0 5 26 5 2" xfId="22089" xr:uid="{00000000-0005-0000-0000-0000354D0000}"/>
    <cellStyle name="Currency0 5 26 6" xfId="7026" xr:uid="{00000000-0005-0000-0000-0000364D0000}"/>
    <cellStyle name="Currency0 5 26 6 2" xfId="21772" xr:uid="{00000000-0005-0000-0000-0000374D0000}"/>
    <cellStyle name="Currency0 5 26 7" xfId="18801" xr:uid="{00000000-0005-0000-0000-0000384D0000}"/>
    <cellStyle name="Currency0 5 27" xfId="4122" xr:uid="{00000000-0005-0000-0000-0000394D0000}"/>
    <cellStyle name="Currency0 5 27 2" xfId="8017" xr:uid="{00000000-0005-0000-0000-00003A4D0000}"/>
    <cellStyle name="Currency0 5 27 2 2" xfId="22757" xr:uid="{00000000-0005-0000-0000-00003B4D0000}"/>
    <cellStyle name="Currency0 5 27 3" xfId="9069" xr:uid="{00000000-0005-0000-0000-00003C4D0000}"/>
    <cellStyle name="Currency0 5 27 3 2" xfId="23806" xr:uid="{00000000-0005-0000-0000-00003D4D0000}"/>
    <cellStyle name="Currency0 5 27 4" xfId="9181" xr:uid="{00000000-0005-0000-0000-00003E4D0000}"/>
    <cellStyle name="Currency0 5 27 4 2" xfId="23918" xr:uid="{00000000-0005-0000-0000-00003F4D0000}"/>
    <cellStyle name="Currency0 5 27 5" xfId="9287" xr:uid="{00000000-0005-0000-0000-0000404D0000}"/>
    <cellStyle name="Currency0 5 27 5 2" xfId="24023" xr:uid="{00000000-0005-0000-0000-0000414D0000}"/>
    <cellStyle name="Currency0 5 27 6" xfId="9376" xr:uid="{00000000-0005-0000-0000-0000424D0000}"/>
    <cellStyle name="Currency0 5 27 6 2" xfId="24112" xr:uid="{00000000-0005-0000-0000-0000434D0000}"/>
    <cellStyle name="Currency0 5 27 7" xfId="18892" xr:uid="{00000000-0005-0000-0000-0000444D0000}"/>
    <cellStyle name="Currency0 5 28" xfId="4733" xr:uid="{00000000-0005-0000-0000-0000454D0000}"/>
    <cellStyle name="Currency0 5 28 2" xfId="19501" xr:uid="{00000000-0005-0000-0000-0000464D0000}"/>
    <cellStyle name="Currency0 5 29" xfId="4720" xr:uid="{00000000-0005-0000-0000-0000474D0000}"/>
    <cellStyle name="Currency0 5 29 2" xfId="19488" xr:uid="{00000000-0005-0000-0000-0000484D0000}"/>
    <cellStyle name="Currency0 5 3" xfId="128" xr:uid="{00000000-0005-0000-0000-0000494D0000}"/>
    <cellStyle name="Currency0 5 3 10" xfId="1718" xr:uid="{00000000-0005-0000-0000-00004A4D0000}"/>
    <cellStyle name="Currency0 5 3 10 2" xfId="16515" xr:uid="{00000000-0005-0000-0000-00004B4D0000}"/>
    <cellStyle name="Currency0 5 3 11" xfId="1892" xr:uid="{00000000-0005-0000-0000-00004C4D0000}"/>
    <cellStyle name="Currency0 5 3 11 2" xfId="16689" xr:uid="{00000000-0005-0000-0000-00004D4D0000}"/>
    <cellStyle name="Currency0 5 3 12" xfId="2064" xr:uid="{00000000-0005-0000-0000-00004E4D0000}"/>
    <cellStyle name="Currency0 5 3 12 2" xfId="16861" xr:uid="{00000000-0005-0000-0000-00004F4D0000}"/>
    <cellStyle name="Currency0 5 3 13" xfId="2250" xr:uid="{00000000-0005-0000-0000-0000504D0000}"/>
    <cellStyle name="Currency0 5 3 13 2" xfId="7899" xr:uid="{00000000-0005-0000-0000-0000514D0000}"/>
    <cellStyle name="Currency0 5 3 13 2 2" xfId="22639" xr:uid="{00000000-0005-0000-0000-0000524D0000}"/>
    <cellStyle name="Currency0 5 3 13 3" xfId="6750" xr:uid="{00000000-0005-0000-0000-0000534D0000}"/>
    <cellStyle name="Currency0 5 3 13 3 2" xfId="21499" xr:uid="{00000000-0005-0000-0000-0000544D0000}"/>
    <cellStyle name="Currency0 5 3 13 4" xfId="6699" xr:uid="{00000000-0005-0000-0000-0000554D0000}"/>
    <cellStyle name="Currency0 5 3 13 4 2" xfId="21448" xr:uid="{00000000-0005-0000-0000-0000564D0000}"/>
    <cellStyle name="Currency0 5 3 13 5" xfId="8972" xr:uid="{00000000-0005-0000-0000-0000574D0000}"/>
    <cellStyle name="Currency0 5 3 13 5 2" xfId="23709" xr:uid="{00000000-0005-0000-0000-0000584D0000}"/>
    <cellStyle name="Currency0 5 3 13 6" xfId="9167" xr:uid="{00000000-0005-0000-0000-0000594D0000}"/>
    <cellStyle name="Currency0 5 3 13 6 2" xfId="23904" xr:uid="{00000000-0005-0000-0000-00005A4D0000}"/>
    <cellStyle name="Currency0 5 3 13 7" xfId="17040" xr:uid="{00000000-0005-0000-0000-00005B4D0000}"/>
    <cellStyle name="Currency0 5 3 14" xfId="2591" xr:uid="{00000000-0005-0000-0000-00005C4D0000}"/>
    <cellStyle name="Currency0 5 3 14 2" xfId="7228" xr:uid="{00000000-0005-0000-0000-00005D4D0000}"/>
    <cellStyle name="Currency0 5 3 14 2 2" xfId="21974" xr:uid="{00000000-0005-0000-0000-00005E4D0000}"/>
    <cellStyle name="Currency0 5 3 14 3" xfId="7706" xr:uid="{00000000-0005-0000-0000-00005F4D0000}"/>
    <cellStyle name="Currency0 5 3 14 3 2" xfId="22446" xr:uid="{00000000-0005-0000-0000-0000604D0000}"/>
    <cellStyle name="Currency0 5 3 14 4" xfId="8112" xr:uid="{00000000-0005-0000-0000-0000614D0000}"/>
    <cellStyle name="Currency0 5 3 14 4 2" xfId="22852" xr:uid="{00000000-0005-0000-0000-0000624D0000}"/>
    <cellStyle name="Currency0 5 3 14 5" xfId="7525" xr:uid="{00000000-0005-0000-0000-0000634D0000}"/>
    <cellStyle name="Currency0 5 3 14 5 2" xfId="22267" xr:uid="{00000000-0005-0000-0000-0000644D0000}"/>
    <cellStyle name="Currency0 5 3 14 6" xfId="7435" xr:uid="{00000000-0005-0000-0000-0000654D0000}"/>
    <cellStyle name="Currency0 5 3 14 6 2" xfId="22179" xr:uid="{00000000-0005-0000-0000-0000664D0000}"/>
    <cellStyle name="Currency0 5 3 14 7" xfId="17381" xr:uid="{00000000-0005-0000-0000-0000674D0000}"/>
    <cellStyle name="Currency0 5 3 15" xfId="2482" xr:uid="{00000000-0005-0000-0000-0000684D0000}"/>
    <cellStyle name="Currency0 5 3 15 2" xfId="17272" xr:uid="{00000000-0005-0000-0000-0000694D0000}"/>
    <cellStyle name="Currency0 5 3 16" xfId="3386" xr:uid="{00000000-0005-0000-0000-00006A4D0000}"/>
    <cellStyle name="Currency0 5 3 16 2" xfId="18168" xr:uid="{00000000-0005-0000-0000-00006B4D0000}"/>
    <cellStyle name="Currency0 5 3 17" xfId="3604" xr:uid="{00000000-0005-0000-0000-00006C4D0000}"/>
    <cellStyle name="Currency0 5 3 17 2" xfId="18385" xr:uid="{00000000-0005-0000-0000-00006D4D0000}"/>
    <cellStyle name="Currency0 5 3 18" xfId="2776" xr:uid="{00000000-0005-0000-0000-00006E4D0000}"/>
    <cellStyle name="Currency0 5 3 18 2" xfId="17558" xr:uid="{00000000-0005-0000-0000-00006F4D0000}"/>
    <cellStyle name="Currency0 5 3 19" xfId="2711" xr:uid="{00000000-0005-0000-0000-0000704D0000}"/>
    <cellStyle name="Currency0 5 3 19 2" xfId="17493" xr:uid="{00000000-0005-0000-0000-0000714D0000}"/>
    <cellStyle name="Currency0 5 3 2" xfId="310" xr:uid="{00000000-0005-0000-0000-0000724D0000}"/>
    <cellStyle name="Currency0 5 3 2 2" xfId="15107" xr:uid="{00000000-0005-0000-0000-0000734D0000}"/>
    <cellStyle name="Currency0 5 3 20" xfId="2794" xr:uid="{00000000-0005-0000-0000-0000744D0000}"/>
    <cellStyle name="Currency0 5 3 20 2" xfId="17576" xr:uid="{00000000-0005-0000-0000-0000754D0000}"/>
    <cellStyle name="Currency0 5 3 21" xfId="3774" xr:uid="{00000000-0005-0000-0000-0000764D0000}"/>
    <cellStyle name="Currency0 5 3 21 2" xfId="7297" xr:uid="{00000000-0005-0000-0000-0000774D0000}"/>
    <cellStyle name="Currency0 5 3 21 2 2" xfId="22043" xr:uid="{00000000-0005-0000-0000-0000784D0000}"/>
    <cellStyle name="Currency0 5 3 21 3" xfId="8773" xr:uid="{00000000-0005-0000-0000-0000794D0000}"/>
    <cellStyle name="Currency0 5 3 21 3 2" xfId="23512" xr:uid="{00000000-0005-0000-0000-00007A4D0000}"/>
    <cellStyle name="Currency0 5 3 21 4" xfId="7933" xr:uid="{00000000-0005-0000-0000-00007B4D0000}"/>
    <cellStyle name="Currency0 5 3 21 4 2" xfId="22673" xr:uid="{00000000-0005-0000-0000-00007C4D0000}"/>
    <cellStyle name="Currency0 5 3 21 5" xfId="9213" xr:uid="{00000000-0005-0000-0000-00007D4D0000}"/>
    <cellStyle name="Currency0 5 3 21 5 2" xfId="23950" xr:uid="{00000000-0005-0000-0000-00007E4D0000}"/>
    <cellStyle name="Currency0 5 3 21 6" xfId="9313" xr:uid="{00000000-0005-0000-0000-00007F4D0000}"/>
    <cellStyle name="Currency0 5 3 21 6 2" xfId="24049" xr:uid="{00000000-0005-0000-0000-0000804D0000}"/>
    <cellStyle name="Currency0 5 3 21 7" xfId="18554" xr:uid="{00000000-0005-0000-0000-0000814D0000}"/>
    <cellStyle name="Currency0 5 3 22" xfId="2955" xr:uid="{00000000-0005-0000-0000-0000824D0000}"/>
    <cellStyle name="Currency0 5 3 22 2" xfId="8550" xr:uid="{00000000-0005-0000-0000-0000834D0000}"/>
    <cellStyle name="Currency0 5 3 22 2 2" xfId="23289" xr:uid="{00000000-0005-0000-0000-0000844D0000}"/>
    <cellStyle name="Currency0 5 3 22 3" xfId="8889" xr:uid="{00000000-0005-0000-0000-0000854D0000}"/>
    <cellStyle name="Currency0 5 3 22 3 2" xfId="23626" xr:uid="{00000000-0005-0000-0000-0000864D0000}"/>
    <cellStyle name="Currency0 5 3 22 4" xfId="7122" xr:uid="{00000000-0005-0000-0000-0000874D0000}"/>
    <cellStyle name="Currency0 5 3 22 4 2" xfId="21868" xr:uid="{00000000-0005-0000-0000-0000884D0000}"/>
    <cellStyle name="Currency0 5 3 22 5" xfId="6576" xr:uid="{00000000-0005-0000-0000-0000894D0000}"/>
    <cellStyle name="Currency0 5 3 22 5 2" xfId="21325" xr:uid="{00000000-0005-0000-0000-00008A4D0000}"/>
    <cellStyle name="Currency0 5 3 22 6" xfId="6905" xr:uid="{00000000-0005-0000-0000-00008B4D0000}"/>
    <cellStyle name="Currency0 5 3 22 6 2" xfId="21654" xr:uid="{00000000-0005-0000-0000-00008C4D0000}"/>
    <cellStyle name="Currency0 5 3 22 7" xfId="17737" xr:uid="{00000000-0005-0000-0000-00008D4D0000}"/>
    <cellStyle name="Currency0 5 3 23" xfId="4033" xr:uid="{00000000-0005-0000-0000-00008E4D0000}"/>
    <cellStyle name="Currency0 5 3 23 2" xfId="8071" xr:uid="{00000000-0005-0000-0000-00008F4D0000}"/>
    <cellStyle name="Currency0 5 3 23 2 2" xfId="22811" xr:uid="{00000000-0005-0000-0000-0000904D0000}"/>
    <cellStyle name="Currency0 5 3 23 3" xfId="8998" xr:uid="{00000000-0005-0000-0000-0000914D0000}"/>
    <cellStyle name="Currency0 5 3 23 3 2" xfId="23735" xr:uid="{00000000-0005-0000-0000-0000924D0000}"/>
    <cellStyle name="Currency0 5 3 23 4" xfId="8021" xr:uid="{00000000-0005-0000-0000-0000934D0000}"/>
    <cellStyle name="Currency0 5 3 23 4 2" xfId="22761" xr:uid="{00000000-0005-0000-0000-0000944D0000}"/>
    <cellStyle name="Currency0 5 3 23 5" xfId="9100" xr:uid="{00000000-0005-0000-0000-0000954D0000}"/>
    <cellStyle name="Currency0 5 3 23 5 2" xfId="23837" xr:uid="{00000000-0005-0000-0000-0000964D0000}"/>
    <cellStyle name="Currency0 5 3 23 6" xfId="8558" xr:uid="{00000000-0005-0000-0000-0000974D0000}"/>
    <cellStyle name="Currency0 5 3 23 6 2" xfId="23297" xr:uid="{00000000-0005-0000-0000-0000984D0000}"/>
    <cellStyle name="Currency0 5 3 23 7" xfId="18803" xr:uid="{00000000-0005-0000-0000-0000994D0000}"/>
    <cellStyle name="Currency0 5 3 24" xfId="4628" xr:uid="{00000000-0005-0000-0000-00009A4D0000}"/>
    <cellStyle name="Currency0 5 3 24 2" xfId="8546" xr:uid="{00000000-0005-0000-0000-00009B4D0000}"/>
    <cellStyle name="Currency0 5 3 24 2 2" xfId="23285" xr:uid="{00000000-0005-0000-0000-00009C4D0000}"/>
    <cellStyle name="Currency0 5 3 24 3" xfId="9114" xr:uid="{00000000-0005-0000-0000-00009D4D0000}"/>
    <cellStyle name="Currency0 5 3 24 3 2" xfId="23851" xr:uid="{00000000-0005-0000-0000-00009E4D0000}"/>
    <cellStyle name="Currency0 5 3 24 4" xfId="9218" xr:uid="{00000000-0005-0000-0000-00009F4D0000}"/>
    <cellStyle name="Currency0 5 3 24 4 2" xfId="23955" xr:uid="{00000000-0005-0000-0000-0000A04D0000}"/>
    <cellStyle name="Currency0 5 3 24 5" xfId="9319" xr:uid="{00000000-0005-0000-0000-0000A14D0000}"/>
    <cellStyle name="Currency0 5 3 24 5 2" xfId="24055" xr:uid="{00000000-0005-0000-0000-0000A24D0000}"/>
    <cellStyle name="Currency0 5 3 24 6" xfId="9404" xr:uid="{00000000-0005-0000-0000-0000A34D0000}"/>
    <cellStyle name="Currency0 5 3 24 6 2" xfId="24140" xr:uid="{00000000-0005-0000-0000-0000A44D0000}"/>
    <cellStyle name="Currency0 5 3 24 7" xfId="19398" xr:uid="{00000000-0005-0000-0000-0000A54D0000}"/>
    <cellStyle name="Currency0 5 3 25" xfId="4244" xr:uid="{00000000-0005-0000-0000-0000A64D0000}"/>
    <cellStyle name="Currency0 5 3 25 2" xfId="19014" xr:uid="{00000000-0005-0000-0000-0000A74D0000}"/>
    <cellStyle name="Currency0 5 3 26" xfId="4725" xr:uid="{00000000-0005-0000-0000-0000A84D0000}"/>
    <cellStyle name="Currency0 5 3 26 2" xfId="19493" xr:uid="{00000000-0005-0000-0000-0000A94D0000}"/>
    <cellStyle name="Currency0 5 3 27" xfId="4375" xr:uid="{00000000-0005-0000-0000-0000AA4D0000}"/>
    <cellStyle name="Currency0 5 3 27 2" xfId="19145" xr:uid="{00000000-0005-0000-0000-0000AB4D0000}"/>
    <cellStyle name="Currency0 5 3 28" xfId="4925" xr:uid="{00000000-0005-0000-0000-0000AC4D0000}"/>
    <cellStyle name="Currency0 5 3 28 2" xfId="19685" xr:uid="{00000000-0005-0000-0000-0000AD4D0000}"/>
    <cellStyle name="Currency0 5 3 29" xfId="5272" xr:uid="{00000000-0005-0000-0000-0000AE4D0000}"/>
    <cellStyle name="Currency0 5 3 29 2" xfId="20032" xr:uid="{00000000-0005-0000-0000-0000AF4D0000}"/>
    <cellStyle name="Currency0 5 3 3" xfId="486" xr:uid="{00000000-0005-0000-0000-0000B04D0000}"/>
    <cellStyle name="Currency0 5 3 3 2" xfId="15283" xr:uid="{00000000-0005-0000-0000-0000B14D0000}"/>
    <cellStyle name="Currency0 5 3 30" xfId="4988" xr:uid="{00000000-0005-0000-0000-0000B24D0000}"/>
    <cellStyle name="Currency0 5 3 30 2" xfId="19748" xr:uid="{00000000-0005-0000-0000-0000B34D0000}"/>
    <cellStyle name="Currency0 5 3 31" xfId="5461" xr:uid="{00000000-0005-0000-0000-0000B44D0000}"/>
    <cellStyle name="Currency0 5 3 31 2" xfId="20215" xr:uid="{00000000-0005-0000-0000-0000B54D0000}"/>
    <cellStyle name="Currency0 5 3 32" xfId="14926" xr:uid="{00000000-0005-0000-0000-0000B64D0000}"/>
    <cellStyle name="Currency0 5 3 4" xfId="662" xr:uid="{00000000-0005-0000-0000-0000B74D0000}"/>
    <cellStyle name="Currency0 5 3 4 2" xfId="15459" xr:uid="{00000000-0005-0000-0000-0000B84D0000}"/>
    <cellStyle name="Currency0 5 3 5" xfId="838" xr:uid="{00000000-0005-0000-0000-0000B94D0000}"/>
    <cellStyle name="Currency0 5 3 5 2" xfId="15635" xr:uid="{00000000-0005-0000-0000-0000BA4D0000}"/>
    <cellStyle name="Currency0 5 3 6" xfId="1014" xr:uid="{00000000-0005-0000-0000-0000BB4D0000}"/>
    <cellStyle name="Currency0 5 3 6 2" xfId="15811" xr:uid="{00000000-0005-0000-0000-0000BC4D0000}"/>
    <cellStyle name="Currency0 5 3 7" xfId="1190" xr:uid="{00000000-0005-0000-0000-0000BD4D0000}"/>
    <cellStyle name="Currency0 5 3 7 2" xfId="15987" xr:uid="{00000000-0005-0000-0000-0000BE4D0000}"/>
    <cellStyle name="Currency0 5 3 8" xfId="1366" xr:uid="{00000000-0005-0000-0000-0000BF4D0000}"/>
    <cellStyle name="Currency0 5 3 8 2" xfId="16163" xr:uid="{00000000-0005-0000-0000-0000C04D0000}"/>
    <cellStyle name="Currency0 5 3 9" xfId="1542" xr:uid="{00000000-0005-0000-0000-0000C14D0000}"/>
    <cellStyle name="Currency0 5 3 9 2" xfId="16339" xr:uid="{00000000-0005-0000-0000-0000C24D0000}"/>
    <cellStyle name="Currency0 5 30" xfId="4095" xr:uid="{00000000-0005-0000-0000-0000C34D0000}"/>
    <cellStyle name="Currency0 5 30 2" xfId="18865" xr:uid="{00000000-0005-0000-0000-0000C44D0000}"/>
    <cellStyle name="Currency0 5 31" xfId="4923" xr:uid="{00000000-0005-0000-0000-0000C54D0000}"/>
    <cellStyle name="Currency0 5 31 2" xfId="19683" xr:uid="{00000000-0005-0000-0000-0000C64D0000}"/>
    <cellStyle name="Currency0 5 32" xfId="4995" xr:uid="{00000000-0005-0000-0000-0000C74D0000}"/>
    <cellStyle name="Currency0 5 32 2" xfId="19755" xr:uid="{00000000-0005-0000-0000-0000C84D0000}"/>
    <cellStyle name="Currency0 5 33" xfId="4984" xr:uid="{00000000-0005-0000-0000-0000C94D0000}"/>
    <cellStyle name="Currency0 5 33 2" xfId="19744" xr:uid="{00000000-0005-0000-0000-0000CA4D0000}"/>
    <cellStyle name="Currency0 5 34" xfId="5459" xr:uid="{00000000-0005-0000-0000-0000CB4D0000}"/>
    <cellStyle name="Currency0 5 34 2" xfId="20213" xr:uid="{00000000-0005-0000-0000-0000CC4D0000}"/>
    <cellStyle name="Currency0 5 35" xfId="14924" xr:uid="{00000000-0005-0000-0000-0000CD4D0000}"/>
    <cellStyle name="Currency0 5 4" xfId="176" xr:uid="{00000000-0005-0000-0000-0000CE4D0000}"/>
    <cellStyle name="Currency0 5 4 10" xfId="1766" xr:uid="{00000000-0005-0000-0000-0000CF4D0000}"/>
    <cellStyle name="Currency0 5 4 10 2" xfId="16563" xr:uid="{00000000-0005-0000-0000-0000D04D0000}"/>
    <cellStyle name="Currency0 5 4 11" xfId="1940" xr:uid="{00000000-0005-0000-0000-0000D14D0000}"/>
    <cellStyle name="Currency0 5 4 11 2" xfId="16737" xr:uid="{00000000-0005-0000-0000-0000D24D0000}"/>
    <cellStyle name="Currency0 5 4 12" xfId="2112" xr:uid="{00000000-0005-0000-0000-0000D34D0000}"/>
    <cellStyle name="Currency0 5 4 12 2" xfId="16909" xr:uid="{00000000-0005-0000-0000-0000D44D0000}"/>
    <cellStyle name="Currency0 5 4 13" xfId="2298" xr:uid="{00000000-0005-0000-0000-0000D54D0000}"/>
    <cellStyle name="Currency0 5 4 13 2" xfId="7242" xr:uid="{00000000-0005-0000-0000-0000D64D0000}"/>
    <cellStyle name="Currency0 5 4 13 2 2" xfId="21988" xr:uid="{00000000-0005-0000-0000-0000D74D0000}"/>
    <cellStyle name="Currency0 5 4 13 3" xfId="7481" xr:uid="{00000000-0005-0000-0000-0000D84D0000}"/>
    <cellStyle name="Currency0 5 4 13 3 2" xfId="22223" xr:uid="{00000000-0005-0000-0000-0000D94D0000}"/>
    <cellStyle name="Currency0 5 4 13 4" xfId="6634" xr:uid="{00000000-0005-0000-0000-0000DA4D0000}"/>
    <cellStyle name="Currency0 5 4 13 4 2" xfId="21383" xr:uid="{00000000-0005-0000-0000-0000DB4D0000}"/>
    <cellStyle name="Currency0 5 4 13 5" xfId="7462" xr:uid="{00000000-0005-0000-0000-0000DC4D0000}"/>
    <cellStyle name="Currency0 5 4 13 5 2" xfId="22204" xr:uid="{00000000-0005-0000-0000-0000DD4D0000}"/>
    <cellStyle name="Currency0 5 4 13 6" xfId="9265" xr:uid="{00000000-0005-0000-0000-0000DE4D0000}"/>
    <cellStyle name="Currency0 5 4 13 6 2" xfId="24001" xr:uid="{00000000-0005-0000-0000-0000DF4D0000}"/>
    <cellStyle name="Currency0 5 4 13 7" xfId="17088" xr:uid="{00000000-0005-0000-0000-0000E04D0000}"/>
    <cellStyle name="Currency0 5 4 14" xfId="2491" xr:uid="{00000000-0005-0000-0000-0000E14D0000}"/>
    <cellStyle name="Currency0 5 4 14 2" xfId="7839" xr:uid="{00000000-0005-0000-0000-0000E24D0000}"/>
    <cellStyle name="Currency0 5 4 14 2 2" xfId="22579" xr:uid="{00000000-0005-0000-0000-0000E34D0000}"/>
    <cellStyle name="Currency0 5 4 14 3" xfId="7707" xr:uid="{00000000-0005-0000-0000-0000E44D0000}"/>
    <cellStyle name="Currency0 5 4 14 3 2" xfId="22447" xr:uid="{00000000-0005-0000-0000-0000E54D0000}"/>
    <cellStyle name="Currency0 5 4 14 4" xfId="7608" xr:uid="{00000000-0005-0000-0000-0000E64D0000}"/>
    <cellStyle name="Currency0 5 4 14 4 2" xfId="22349" xr:uid="{00000000-0005-0000-0000-0000E74D0000}"/>
    <cellStyle name="Currency0 5 4 14 5" xfId="9060" xr:uid="{00000000-0005-0000-0000-0000E84D0000}"/>
    <cellStyle name="Currency0 5 4 14 5 2" xfId="23797" xr:uid="{00000000-0005-0000-0000-0000E94D0000}"/>
    <cellStyle name="Currency0 5 4 14 6" xfId="7871" xr:uid="{00000000-0005-0000-0000-0000EA4D0000}"/>
    <cellStyle name="Currency0 5 4 14 6 2" xfId="22611" xr:uid="{00000000-0005-0000-0000-0000EB4D0000}"/>
    <cellStyle name="Currency0 5 4 14 7" xfId="17281" xr:uid="{00000000-0005-0000-0000-0000EC4D0000}"/>
    <cellStyle name="Currency0 5 4 15" xfId="2606" xr:uid="{00000000-0005-0000-0000-0000ED4D0000}"/>
    <cellStyle name="Currency0 5 4 15 2" xfId="17396" xr:uid="{00000000-0005-0000-0000-0000EE4D0000}"/>
    <cellStyle name="Currency0 5 4 16" xfId="3395" xr:uid="{00000000-0005-0000-0000-0000EF4D0000}"/>
    <cellStyle name="Currency0 5 4 16 2" xfId="18177" xr:uid="{00000000-0005-0000-0000-0000F04D0000}"/>
    <cellStyle name="Currency0 5 4 17" xfId="3551" xr:uid="{00000000-0005-0000-0000-0000F14D0000}"/>
    <cellStyle name="Currency0 5 4 17 2" xfId="18332" xr:uid="{00000000-0005-0000-0000-0000F24D0000}"/>
    <cellStyle name="Currency0 5 4 18" xfId="3158" xr:uid="{00000000-0005-0000-0000-0000F34D0000}"/>
    <cellStyle name="Currency0 5 4 18 2" xfId="17940" xr:uid="{00000000-0005-0000-0000-0000F44D0000}"/>
    <cellStyle name="Currency0 5 4 19" xfId="3052" xr:uid="{00000000-0005-0000-0000-0000F54D0000}"/>
    <cellStyle name="Currency0 5 4 19 2" xfId="17834" xr:uid="{00000000-0005-0000-0000-0000F64D0000}"/>
    <cellStyle name="Currency0 5 4 2" xfId="359" xr:uid="{00000000-0005-0000-0000-0000F74D0000}"/>
    <cellStyle name="Currency0 5 4 2 2" xfId="15156" xr:uid="{00000000-0005-0000-0000-0000F84D0000}"/>
    <cellStyle name="Currency0 5 4 20" xfId="3302" xr:uid="{00000000-0005-0000-0000-0000F94D0000}"/>
    <cellStyle name="Currency0 5 4 20 2" xfId="18084" xr:uid="{00000000-0005-0000-0000-0000FA4D0000}"/>
    <cellStyle name="Currency0 5 4 21" xfId="3499" xr:uid="{00000000-0005-0000-0000-0000FB4D0000}"/>
    <cellStyle name="Currency0 5 4 21 2" xfId="7369" xr:uid="{00000000-0005-0000-0000-0000FC4D0000}"/>
    <cellStyle name="Currency0 5 4 21 2 2" xfId="22113" xr:uid="{00000000-0005-0000-0000-0000FD4D0000}"/>
    <cellStyle name="Currency0 5 4 21 3" xfId="8816" xr:uid="{00000000-0005-0000-0000-0000FE4D0000}"/>
    <cellStyle name="Currency0 5 4 21 3 2" xfId="23554" xr:uid="{00000000-0005-0000-0000-0000FF4D0000}"/>
    <cellStyle name="Currency0 5 4 21 4" xfId="7086" xr:uid="{00000000-0005-0000-0000-0000004E0000}"/>
    <cellStyle name="Currency0 5 4 21 4 2" xfId="21832" xr:uid="{00000000-0005-0000-0000-0000014E0000}"/>
    <cellStyle name="Currency0 5 4 21 5" xfId="7557" xr:uid="{00000000-0005-0000-0000-0000024E0000}"/>
    <cellStyle name="Currency0 5 4 21 5 2" xfId="22298" xr:uid="{00000000-0005-0000-0000-0000034E0000}"/>
    <cellStyle name="Currency0 5 4 21 6" xfId="8098" xr:uid="{00000000-0005-0000-0000-0000044E0000}"/>
    <cellStyle name="Currency0 5 4 21 6 2" xfId="22838" xr:uid="{00000000-0005-0000-0000-0000054E0000}"/>
    <cellStyle name="Currency0 5 4 21 7" xfId="18281" xr:uid="{00000000-0005-0000-0000-0000064E0000}"/>
    <cellStyle name="Currency0 5 4 22" xfId="3750" xr:uid="{00000000-0005-0000-0000-0000074E0000}"/>
    <cellStyle name="Currency0 5 4 22 2" xfId="7054" xr:uid="{00000000-0005-0000-0000-0000084E0000}"/>
    <cellStyle name="Currency0 5 4 22 2 2" xfId="21800" xr:uid="{00000000-0005-0000-0000-0000094E0000}"/>
    <cellStyle name="Currency0 5 4 22 3" xfId="8929" xr:uid="{00000000-0005-0000-0000-00000A4E0000}"/>
    <cellStyle name="Currency0 5 4 22 3 2" xfId="23666" xr:uid="{00000000-0005-0000-0000-00000B4E0000}"/>
    <cellStyle name="Currency0 5 4 22 4" xfId="6679" xr:uid="{00000000-0005-0000-0000-00000C4E0000}"/>
    <cellStyle name="Currency0 5 4 22 4 2" xfId="21428" xr:uid="{00000000-0005-0000-0000-00000D4E0000}"/>
    <cellStyle name="Currency0 5 4 22 5" xfId="6526" xr:uid="{00000000-0005-0000-0000-00000E4E0000}"/>
    <cellStyle name="Currency0 5 4 22 5 2" xfId="21275" xr:uid="{00000000-0005-0000-0000-00000F4E0000}"/>
    <cellStyle name="Currency0 5 4 22 6" xfId="6879" xr:uid="{00000000-0005-0000-0000-0000104E0000}"/>
    <cellStyle name="Currency0 5 4 22 6 2" xfId="21628" xr:uid="{00000000-0005-0000-0000-0000114E0000}"/>
    <cellStyle name="Currency0 5 4 22 7" xfId="18530" xr:uid="{00000000-0005-0000-0000-0000124E0000}"/>
    <cellStyle name="Currency0 5 4 23" xfId="4081" xr:uid="{00000000-0005-0000-0000-0000134E0000}"/>
    <cellStyle name="Currency0 5 4 23 2" xfId="8599" xr:uid="{00000000-0005-0000-0000-0000144E0000}"/>
    <cellStyle name="Currency0 5 4 23 2 2" xfId="23338" xr:uid="{00000000-0005-0000-0000-0000154E0000}"/>
    <cellStyle name="Currency0 5 4 23 3" xfId="9039" xr:uid="{00000000-0005-0000-0000-0000164E0000}"/>
    <cellStyle name="Currency0 5 4 23 3 2" xfId="23776" xr:uid="{00000000-0005-0000-0000-0000174E0000}"/>
    <cellStyle name="Currency0 5 4 23 4" xfId="8604" xr:uid="{00000000-0005-0000-0000-0000184E0000}"/>
    <cellStyle name="Currency0 5 4 23 4 2" xfId="23343" xr:uid="{00000000-0005-0000-0000-0000194E0000}"/>
    <cellStyle name="Currency0 5 4 23 5" xfId="8522" xr:uid="{00000000-0005-0000-0000-00001A4E0000}"/>
    <cellStyle name="Currency0 5 4 23 5 2" xfId="23261" xr:uid="{00000000-0005-0000-0000-00001B4E0000}"/>
    <cellStyle name="Currency0 5 4 23 6" xfId="9200" xr:uid="{00000000-0005-0000-0000-00001C4E0000}"/>
    <cellStyle name="Currency0 5 4 23 6 2" xfId="23937" xr:uid="{00000000-0005-0000-0000-00001D4E0000}"/>
    <cellStyle name="Currency0 5 4 23 7" xfId="18851" xr:uid="{00000000-0005-0000-0000-00001E4E0000}"/>
    <cellStyle name="Currency0 5 4 24" xfId="4356" xr:uid="{00000000-0005-0000-0000-00001F4E0000}"/>
    <cellStyle name="Currency0 5 4 24 2" xfId="6503" xr:uid="{00000000-0005-0000-0000-0000204E0000}"/>
    <cellStyle name="Currency0 5 4 24 2 2" xfId="21252" xr:uid="{00000000-0005-0000-0000-0000214E0000}"/>
    <cellStyle name="Currency0 5 4 24 3" xfId="9154" xr:uid="{00000000-0005-0000-0000-0000224E0000}"/>
    <cellStyle name="Currency0 5 4 24 3 2" xfId="23891" xr:uid="{00000000-0005-0000-0000-0000234E0000}"/>
    <cellStyle name="Currency0 5 4 24 4" xfId="9259" xr:uid="{00000000-0005-0000-0000-0000244E0000}"/>
    <cellStyle name="Currency0 5 4 24 4 2" xfId="23996" xr:uid="{00000000-0005-0000-0000-0000254E0000}"/>
    <cellStyle name="Currency0 5 4 24 5" xfId="9358" xr:uid="{00000000-0005-0000-0000-0000264E0000}"/>
    <cellStyle name="Currency0 5 4 24 5 2" xfId="24094" xr:uid="{00000000-0005-0000-0000-0000274E0000}"/>
    <cellStyle name="Currency0 5 4 24 6" xfId="9446" xr:uid="{00000000-0005-0000-0000-0000284E0000}"/>
    <cellStyle name="Currency0 5 4 24 6 2" xfId="24182" xr:uid="{00000000-0005-0000-0000-0000294E0000}"/>
    <cellStyle name="Currency0 5 4 24 7" xfId="19126" xr:uid="{00000000-0005-0000-0000-00002A4E0000}"/>
    <cellStyle name="Currency0 5 4 25" xfId="4404" xr:uid="{00000000-0005-0000-0000-00002B4E0000}"/>
    <cellStyle name="Currency0 5 4 25 2" xfId="19174" xr:uid="{00000000-0005-0000-0000-00002C4E0000}"/>
    <cellStyle name="Currency0 5 4 26" xfId="4255" xr:uid="{00000000-0005-0000-0000-00002D4E0000}"/>
    <cellStyle name="Currency0 5 4 26 2" xfId="19025" xr:uid="{00000000-0005-0000-0000-00002E4E0000}"/>
    <cellStyle name="Currency0 5 4 27" xfId="4106" xr:uid="{00000000-0005-0000-0000-00002F4E0000}"/>
    <cellStyle name="Currency0 5 4 27 2" xfId="18876" xr:uid="{00000000-0005-0000-0000-0000304E0000}"/>
    <cellStyle name="Currency0 5 4 28" xfId="4973" xr:uid="{00000000-0005-0000-0000-0000314E0000}"/>
    <cellStyle name="Currency0 5 4 28 2" xfId="19733" xr:uid="{00000000-0005-0000-0000-0000324E0000}"/>
    <cellStyle name="Currency0 5 4 29" xfId="5125" xr:uid="{00000000-0005-0000-0000-0000334E0000}"/>
    <cellStyle name="Currency0 5 4 29 2" xfId="19885" xr:uid="{00000000-0005-0000-0000-0000344E0000}"/>
    <cellStyle name="Currency0 5 4 3" xfId="535" xr:uid="{00000000-0005-0000-0000-0000354E0000}"/>
    <cellStyle name="Currency0 5 4 3 2" xfId="15332" xr:uid="{00000000-0005-0000-0000-0000364E0000}"/>
    <cellStyle name="Currency0 5 4 30" xfId="5207" xr:uid="{00000000-0005-0000-0000-0000374E0000}"/>
    <cellStyle name="Currency0 5 4 30 2" xfId="19967" xr:uid="{00000000-0005-0000-0000-0000384E0000}"/>
    <cellStyle name="Currency0 5 4 31" xfId="5509" xr:uid="{00000000-0005-0000-0000-0000394E0000}"/>
    <cellStyle name="Currency0 5 4 31 2" xfId="20263" xr:uid="{00000000-0005-0000-0000-00003A4E0000}"/>
    <cellStyle name="Currency0 5 4 32" xfId="14973" xr:uid="{00000000-0005-0000-0000-00003B4E0000}"/>
    <cellStyle name="Currency0 5 4 4" xfId="711" xr:uid="{00000000-0005-0000-0000-00003C4E0000}"/>
    <cellStyle name="Currency0 5 4 4 2" xfId="15508" xr:uid="{00000000-0005-0000-0000-00003D4E0000}"/>
    <cellStyle name="Currency0 5 4 5" xfId="887" xr:uid="{00000000-0005-0000-0000-00003E4E0000}"/>
    <cellStyle name="Currency0 5 4 5 2" xfId="15684" xr:uid="{00000000-0005-0000-0000-00003F4E0000}"/>
    <cellStyle name="Currency0 5 4 6" xfId="1063" xr:uid="{00000000-0005-0000-0000-0000404E0000}"/>
    <cellStyle name="Currency0 5 4 6 2" xfId="15860" xr:uid="{00000000-0005-0000-0000-0000414E0000}"/>
    <cellStyle name="Currency0 5 4 7" xfId="1239" xr:uid="{00000000-0005-0000-0000-0000424E0000}"/>
    <cellStyle name="Currency0 5 4 7 2" xfId="16036" xr:uid="{00000000-0005-0000-0000-0000434E0000}"/>
    <cellStyle name="Currency0 5 4 8" xfId="1415" xr:uid="{00000000-0005-0000-0000-0000444E0000}"/>
    <cellStyle name="Currency0 5 4 8 2" xfId="16212" xr:uid="{00000000-0005-0000-0000-0000454E0000}"/>
    <cellStyle name="Currency0 5 4 9" xfId="1591" xr:uid="{00000000-0005-0000-0000-0000464E0000}"/>
    <cellStyle name="Currency0 5 4 9 2" xfId="16388" xr:uid="{00000000-0005-0000-0000-0000474E0000}"/>
    <cellStyle name="Currency0 5 5" xfId="308" xr:uid="{00000000-0005-0000-0000-0000484E0000}"/>
    <cellStyle name="Currency0 5 5 2" xfId="7572" xr:uid="{00000000-0005-0000-0000-0000494E0000}"/>
    <cellStyle name="Currency0 5 5 2 2" xfId="6685" xr:uid="{00000000-0005-0000-0000-00004A4E0000}"/>
    <cellStyle name="Currency0 5 5 2 2 2" xfId="21434" xr:uid="{00000000-0005-0000-0000-00004B4E0000}"/>
    <cellStyle name="Currency0 5 5 2 3" xfId="10346" xr:uid="{00000000-0005-0000-0000-00004C4E0000}"/>
    <cellStyle name="Currency0 5 5 2 3 2" xfId="25082" xr:uid="{00000000-0005-0000-0000-00004D4E0000}"/>
    <cellStyle name="Currency0 5 5 2 4" xfId="9626" xr:uid="{00000000-0005-0000-0000-00004E4E0000}"/>
    <cellStyle name="Currency0 5 5 2 4 2" xfId="24362" xr:uid="{00000000-0005-0000-0000-00004F4E0000}"/>
    <cellStyle name="Currency0 5 5 2 5" xfId="11524" xr:uid="{00000000-0005-0000-0000-0000504E0000}"/>
    <cellStyle name="Currency0 5 5 2 5 2" xfId="26260" xr:uid="{00000000-0005-0000-0000-0000514E0000}"/>
    <cellStyle name="Currency0 5 5 2 6" xfId="10891" xr:uid="{00000000-0005-0000-0000-0000524E0000}"/>
    <cellStyle name="Currency0 5 5 2 6 2" xfId="25627" xr:uid="{00000000-0005-0000-0000-0000534E0000}"/>
    <cellStyle name="Currency0 5 5 2 7" xfId="10582" xr:uid="{00000000-0005-0000-0000-0000544E0000}"/>
    <cellStyle name="Currency0 5 5 2 7 2" xfId="25318" xr:uid="{00000000-0005-0000-0000-0000554E0000}"/>
    <cellStyle name="Currency0 5 5 2 8" xfId="22313" xr:uid="{00000000-0005-0000-0000-0000564E0000}"/>
    <cellStyle name="Currency0 5 5 3" xfId="6941" xr:uid="{00000000-0005-0000-0000-0000574E0000}"/>
    <cellStyle name="Currency0 5 5 3 2" xfId="8310" xr:uid="{00000000-0005-0000-0000-0000584E0000}"/>
    <cellStyle name="Currency0 5 5 3 2 2" xfId="23050" xr:uid="{00000000-0005-0000-0000-0000594E0000}"/>
    <cellStyle name="Currency0 5 5 3 3" xfId="10537" xr:uid="{00000000-0005-0000-0000-00005A4E0000}"/>
    <cellStyle name="Currency0 5 5 3 3 2" xfId="25273" xr:uid="{00000000-0005-0000-0000-00005B4E0000}"/>
    <cellStyle name="Currency0 5 5 3 4" xfId="9924" xr:uid="{00000000-0005-0000-0000-00005C4E0000}"/>
    <cellStyle name="Currency0 5 5 3 4 2" xfId="24660" xr:uid="{00000000-0005-0000-0000-00005D4E0000}"/>
    <cellStyle name="Currency0 5 5 3 5" xfId="9699" xr:uid="{00000000-0005-0000-0000-00005E4E0000}"/>
    <cellStyle name="Currency0 5 5 3 5 2" xfId="24435" xr:uid="{00000000-0005-0000-0000-00005F4E0000}"/>
    <cellStyle name="Currency0 5 5 3 6" xfId="9868" xr:uid="{00000000-0005-0000-0000-0000604E0000}"/>
    <cellStyle name="Currency0 5 5 3 6 2" xfId="24604" xr:uid="{00000000-0005-0000-0000-0000614E0000}"/>
    <cellStyle name="Currency0 5 5 3 7" xfId="11961" xr:uid="{00000000-0005-0000-0000-0000624E0000}"/>
    <cellStyle name="Currency0 5 5 3 7 2" xfId="26697" xr:uid="{00000000-0005-0000-0000-0000634E0000}"/>
    <cellStyle name="Currency0 5 5 3 8" xfId="21689" xr:uid="{00000000-0005-0000-0000-0000644E0000}"/>
    <cellStyle name="Currency0 5 5 4" xfId="6891" xr:uid="{00000000-0005-0000-0000-0000654E0000}"/>
    <cellStyle name="Currency0 5 5 4 2" xfId="7141" xr:uid="{00000000-0005-0000-0000-0000664E0000}"/>
    <cellStyle name="Currency0 5 5 4 2 2" xfId="21887" xr:uid="{00000000-0005-0000-0000-0000674E0000}"/>
    <cellStyle name="Currency0 5 5 4 3" xfId="11074" xr:uid="{00000000-0005-0000-0000-0000684E0000}"/>
    <cellStyle name="Currency0 5 5 4 3 2" xfId="25810" xr:uid="{00000000-0005-0000-0000-0000694E0000}"/>
    <cellStyle name="Currency0 5 5 4 4" xfId="9667" xr:uid="{00000000-0005-0000-0000-00006A4E0000}"/>
    <cellStyle name="Currency0 5 5 4 4 2" xfId="24403" xr:uid="{00000000-0005-0000-0000-00006B4E0000}"/>
    <cellStyle name="Currency0 5 5 4 5" xfId="10880" xr:uid="{00000000-0005-0000-0000-00006C4E0000}"/>
    <cellStyle name="Currency0 5 5 4 5 2" xfId="25616" xr:uid="{00000000-0005-0000-0000-00006D4E0000}"/>
    <cellStyle name="Currency0 5 5 4 6" xfId="10808" xr:uid="{00000000-0005-0000-0000-00006E4E0000}"/>
    <cellStyle name="Currency0 5 5 4 6 2" xfId="25544" xr:uid="{00000000-0005-0000-0000-00006F4E0000}"/>
    <cellStyle name="Currency0 5 5 4 7" xfId="11451" xr:uid="{00000000-0005-0000-0000-0000704E0000}"/>
    <cellStyle name="Currency0 5 5 4 7 2" xfId="26187" xr:uid="{00000000-0005-0000-0000-0000714E0000}"/>
    <cellStyle name="Currency0 5 5 4 8" xfId="21640" xr:uid="{00000000-0005-0000-0000-0000724E0000}"/>
    <cellStyle name="Currency0 5 5 5" xfId="7230" xr:uid="{00000000-0005-0000-0000-0000734E0000}"/>
    <cellStyle name="Currency0 5 5 5 2" xfId="6840" xr:uid="{00000000-0005-0000-0000-0000744E0000}"/>
    <cellStyle name="Currency0 5 5 5 2 2" xfId="21589" xr:uid="{00000000-0005-0000-0000-0000754E0000}"/>
    <cellStyle name="Currency0 5 5 5 3" xfId="11277" xr:uid="{00000000-0005-0000-0000-0000764E0000}"/>
    <cellStyle name="Currency0 5 5 5 3 2" xfId="26013" xr:uid="{00000000-0005-0000-0000-0000774E0000}"/>
    <cellStyle name="Currency0 5 5 5 4" xfId="11821" xr:uid="{00000000-0005-0000-0000-0000784E0000}"/>
    <cellStyle name="Currency0 5 5 5 4 2" xfId="26557" xr:uid="{00000000-0005-0000-0000-0000794E0000}"/>
    <cellStyle name="Currency0 5 5 5 5" xfId="12325" xr:uid="{00000000-0005-0000-0000-00007A4E0000}"/>
    <cellStyle name="Currency0 5 5 5 5 2" xfId="27061" xr:uid="{00000000-0005-0000-0000-00007B4E0000}"/>
    <cellStyle name="Currency0 5 5 5 6" xfId="12793" xr:uid="{00000000-0005-0000-0000-00007C4E0000}"/>
    <cellStyle name="Currency0 5 5 5 6 2" xfId="27529" xr:uid="{00000000-0005-0000-0000-00007D4E0000}"/>
    <cellStyle name="Currency0 5 5 5 7" xfId="13229" xr:uid="{00000000-0005-0000-0000-00007E4E0000}"/>
    <cellStyle name="Currency0 5 5 5 7 2" xfId="27965" xr:uid="{00000000-0005-0000-0000-00007F4E0000}"/>
    <cellStyle name="Currency0 5 5 5 8" xfId="21976" xr:uid="{00000000-0005-0000-0000-0000804E0000}"/>
    <cellStyle name="Currency0 5 5 6" xfId="8031" xr:uid="{00000000-0005-0000-0000-0000814E0000}"/>
    <cellStyle name="Currency0 5 5 6 2" xfId="6569" xr:uid="{00000000-0005-0000-0000-0000824E0000}"/>
    <cellStyle name="Currency0 5 5 6 2 2" xfId="21318" xr:uid="{00000000-0005-0000-0000-0000834E0000}"/>
    <cellStyle name="Currency0 5 5 6 3" xfId="11466" xr:uid="{00000000-0005-0000-0000-0000844E0000}"/>
    <cellStyle name="Currency0 5 5 6 3 2" xfId="26202" xr:uid="{00000000-0005-0000-0000-0000854E0000}"/>
    <cellStyle name="Currency0 5 5 6 4" xfId="12002" xr:uid="{00000000-0005-0000-0000-0000864E0000}"/>
    <cellStyle name="Currency0 5 5 6 4 2" xfId="26738" xr:uid="{00000000-0005-0000-0000-0000874E0000}"/>
    <cellStyle name="Currency0 5 5 6 5" xfId="12491" xr:uid="{00000000-0005-0000-0000-0000884E0000}"/>
    <cellStyle name="Currency0 5 5 6 5 2" xfId="27227" xr:uid="{00000000-0005-0000-0000-0000894E0000}"/>
    <cellStyle name="Currency0 5 5 6 6" xfId="12945" xr:uid="{00000000-0005-0000-0000-00008A4E0000}"/>
    <cellStyle name="Currency0 5 5 6 6 2" xfId="27681" xr:uid="{00000000-0005-0000-0000-00008B4E0000}"/>
    <cellStyle name="Currency0 5 5 6 7" xfId="13363" xr:uid="{00000000-0005-0000-0000-00008C4E0000}"/>
    <cellStyle name="Currency0 5 5 6 7 2" xfId="28099" xr:uid="{00000000-0005-0000-0000-00008D4E0000}"/>
    <cellStyle name="Currency0 5 5 6 8" xfId="22771" xr:uid="{00000000-0005-0000-0000-00008E4E0000}"/>
    <cellStyle name="Currency0 5 5 7" xfId="8358" xr:uid="{00000000-0005-0000-0000-00008F4E0000}"/>
    <cellStyle name="Currency0 5 5 7 2" xfId="9469" xr:uid="{00000000-0005-0000-0000-0000904E0000}"/>
    <cellStyle name="Currency0 5 5 7 2 2" xfId="24205" xr:uid="{00000000-0005-0000-0000-0000914E0000}"/>
    <cellStyle name="Currency0 5 5 7 3" xfId="11662" xr:uid="{00000000-0005-0000-0000-0000924E0000}"/>
    <cellStyle name="Currency0 5 5 7 3 2" xfId="26398" xr:uid="{00000000-0005-0000-0000-0000934E0000}"/>
    <cellStyle name="Currency0 5 5 7 4" xfId="12177" xr:uid="{00000000-0005-0000-0000-0000944E0000}"/>
    <cellStyle name="Currency0 5 5 7 4 2" xfId="26913" xr:uid="{00000000-0005-0000-0000-0000954E0000}"/>
    <cellStyle name="Currency0 5 5 7 5" xfId="12651" xr:uid="{00000000-0005-0000-0000-0000964E0000}"/>
    <cellStyle name="Currency0 5 5 7 5 2" xfId="27387" xr:uid="{00000000-0005-0000-0000-0000974E0000}"/>
    <cellStyle name="Currency0 5 5 7 6" xfId="13094" xr:uid="{00000000-0005-0000-0000-0000984E0000}"/>
    <cellStyle name="Currency0 5 5 7 6 2" xfId="27830" xr:uid="{00000000-0005-0000-0000-0000994E0000}"/>
    <cellStyle name="Currency0 5 5 7 7" xfId="13497" xr:uid="{00000000-0005-0000-0000-00009A4E0000}"/>
    <cellStyle name="Currency0 5 5 7 7 2" xfId="28233" xr:uid="{00000000-0005-0000-0000-00009B4E0000}"/>
    <cellStyle name="Currency0 5 5 7 8" xfId="23098" xr:uid="{00000000-0005-0000-0000-00009C4E0000}"/>
    <cellStyle name="Currency0 5 5 8" xfId="15105" xr:uid="{00000000-0005-0000-0000-00009D4E0000}"/>
    <cellStyle name="Currency0 5 6" xfId="484" xr:uid="{00000000-0005-0000-0000-00009E4E0000}"/>
    <cellStyle name="Currency0 5 6 2" xfId="8198" xr:uid="{00000000-0005-0000-0000-00009F4E0000}"/>
    <cellStyle name="Currency0 5 6 2 2" xfId="9209" xr:uid="{00000000-0005-0000-0000-0000A04E0000}"/>
    <cellStyle name="Currency0 5 6 2 2 2" xfId="23946" xr:uid="{00000000-0005-0000-0000-0000A14E0000}"/>
    <cellStyle name="Currency0 5 6 2 3" xfId="10409" xr:uid="{00000000-0005-0000-0000-0000A24E0000}"/>
    <cellStyle name="Currency0 5 6 2 3 2" xfId="25145" xr:uid="{00000000-0005-0000-0000-0000A34E0000}"/>
    <cellStyle name="Currency0 5 6 2 4" xfId="10262" xr:uid="{00000000-0005-0000-0000-0000A44E0000}"/>
    <cellStyle name="Currency0 5 6 2 4 2" xfId="24998" xr:uid="{00000000-0005-0000-0000-0000A54E0000}"/>
    <cellStyle name="Currency0 5 6 2 5" xfId="12032" xr:uid="{00000000-0005-0000-0000-0000A64E0000}"/>
    <cellStyle name="Currency0 5 6 2 5 2" xfId="26768" xr:uid="{00000000-0005-0000-0000-0000A74E0000}"/>
    <cellStyle name="Currency0 5 6 2 6" xfId="12519" xr:uid="{00000000-0005-0000-0000-0000A84E0000}"/>
    <cellStyle name="Currency0 5 6 2 6 2" xfId="27255" xr:uid="{00000000-0005-0000-0000-0000A94E0000}"/>
    <cellStyle name="Currency0 5 6 2 7" xfId="12972" xr:uid="{00000000-0005-0000-0000-0000AA4E0000}"/>
    <cellStyle name="Currency0 5 6 2 7 2" xfId="27708" xr:uid="{00000000-0005-0000-0000-0000AB4E0000}"/>
    <cellStyle name="Currency0 5 6 2 8" xfId="22938" xr:uid="{00000000-0005-0000-0000-0000AC4E0000}"/>
    <cellStyle name="Currency0 5 6 3" xfId="8009" xr:uid="{00000000-0005-0000-0000-0000AD4E0000}"/>
    <cellStyle name="Currency0 5 6 3 2" xfId="8890" xr:uid="{00000000-0005-0000-0000-0000AE4E0000}"/>
    <cellStyle name="Currency0 5 6 3 2 2" xfId="23627" xr:uid="{00000000-0005-0000-0000-0000AF4E0000}"/>
    <cellStyle name="Currency0 5 6 3 3" xfId="10607" xr:uid="{00000000-0005-0000-0000-0000B04E0000}"/>
    <cellStyle name="Currency0 5 6 3 3 2" xfId="25343" xr:uid="{00000000-0005-0000-0000-0000B14E0000}"/>
    <cellStyle name="Currency0 5 6 3 4" xfId="11263" xr:uid="{00000000-0005-0000-0000-0000B24E0000}"/>
    <cellStyle name="Currency0 5 6 3 4 2" xfId="25999" xr:uid="{00000000-0005-0000-0000-0000B34E0000}"/>
    <cellStyle name="Currency0 5 6 3 5" xfId="10248" xr:uid="{00000000-0005-0000-0000-0000B44E0000}"/>
    <cellStyle name="Currency0 5 6 3 5 2" xfId="24984" xr:uid="{00000000-0005-0000-0000-0000B54E0000}"/>
    <cellStyle name="Currency0 5 6 3 6" xfId="10852" xr:uid="{00000000-0005-0000-0000-0000B64E0000}"/>
    <cellStyle name="Currency0 5 6 3 6 2" xfId="25588" xr:uid="{00000000-0005-0000-0000-0000B74E0000}"/>
    <cellStyle name="Currency0 5 6 3 7" xfId="9741" xr:uid="{00000000-0005-0000-0000-0000B84E0000}"/>
    <cellStyle name="Currency0 5 6 3 7 2" xfId="24477" xr:uid="{00000000-0005-0000-0000-0000B94E0000}"/>
    <cellStyle name="Currency0 5 6 3 8" xfId="22749" xr:uid="{00000000-0005-0000-0000-0000BA4E0000}"/>
    <cellStyle name="Currency0 5 6 4" xfId="7883" xr:uid="{00000000-0005-0000-0000-0000BB4E0000}"/>
    <cellStyle name="Currency0 5 6 4 2" xfId="7518" xr:uid="{00000000-0005-0000-0000-0000BC4E0000}"/>
    <cellStyle name="Currency0 5 6 4 2 2" xfId="22260" xr:uid="{00000000-0005-0000-0000-0000BD4E0000}"/>
    <cellStyle name="Currency0 5 6 4 3" xfId="11140" xr:uid="{00000000-0005-0000-0000-0000BE4E0000}"/>
    <cellStyle name="Currency0 5 6 4 3 2" xfId="25876" xr:uid="{00000000-0005-0000-0000-0000BF4E0000}"/>
    <cellStyle name="Currency0 5 6 4 4" xfId="9716" xr:uid="{00000000-0005-0000-0000-0000C04E0000}"/>
    <cellStyle name="Currency0 5 6 4 4 2" xfId="24452" xr:uid="{00000000-0005-0000-0000-0000C14E0000}"/>
    <cellStyle name="Currency0 5 6 4 5" xfId="10183" xr:uid="{00000000-0005-0000-0000-0000C24E0000}"/>
    <cellStyle name="Currency0 5 6 4 5 2" xfId="24919" xr:uid="{00000000-0005-0000-0000-0000C34E0000}"/>
    <cellStyle name="Currency0 5 6 4 6" xfId="11084" xr:uid="{00000000-0005-0000-0000-0000C44E0000}"/>
    <cellStyle name="Currency0 5 6 4 6 2" xfId="25820" xr:uid="{00000000-0005-0000-0000-0000C54E0000}"/>
    <cellStyle name="Currency0 5 6 4 7" xfId="11287" xr:uid="{00000000-0005-0000-0000-0000C64E0000}"/>
    <cellStyle name="Currency0 5 6 4 7 2" xfId="26023" xr:uid="{00000000-0005-0000-0000-0000C74E0000}"/>
    <cellStyle name="Currency0 5 6 4 8" xfId="22623" xr:uid="{00000000-0005-0000-0000-0000C84E0000}"/>
    <cellStyle name="Currency0 5 6 5" xfId="8279" xr:uid="{00000000-0005-0000-0000-0000C94E0000}"/>
    <cellStyle name="Currency0 5 6 5 2" xfId="7240" xr:uid="{00000000-0005-0000-0000-0000CA4E0000}"/>
    <cellStyle name="Currency0 5 6 5 2 2" xfId="21986" xr:uid="{00000000-0005-0000-0000-0000CB4E0000}"/>
    <cellStyle name="Currency0 5 6 5 3" xfId="11350" xr:uid="{00000000-0005-0000-0000-0000CC4E0000}"/>
    <cellStyle name="Currency0 5 6 5 3 2" xfId="26086" xr:uid="{00000000-0005-0000-0000-0000CD4E0000}"/>
    <cellStyle name="Currency0 5 6 5 4" xfId="11887" xr:uid="{00000000-0005-0000-0000-0000CE4E0000}"/>
    <cellStyle name="Currency0 5 6 5 4 2" xfId="26623" xr:uid="{00000000-0005-0000-0000-0000CF4E0000}"/>
    <cellStyle name="Currency0 5 6 5 5" xfId="12387" xr:uid="{00000000-0005-0000-0000-0000D04E0000}"/>
    <cellStyle name="Currency0 5 6 5 5 2" xfId="27123" xr:uid="{00000000-0005-0000-0000-0000D14E0000}"/>
    <cellStyle name="Currency0 5 6 5 6" xfId="12851" xr:uid="{00000000-0005-0000-0000-0000D24E0000}"/>
    <cellStyle name="Currency0 5 6 5 6 2" xfId="27587" xr:uid="{00000000-0005-0000-0000-0000D34E0000}"/>
    <cellStyle name="Currency0 5 6 5 7" xfId="13283" xr:uid="{00000000-0005-0000-0000-0000D44E0000}"/>
    <cellStyle name="Currency0 5 6 5 7 2" xfId="28019" xr:uid="{00000000-0005-0000-0000-0000D54E0000}"/>
    <cellStyle name="Currency0 5 6 5 8" xfId="23019" xr:uid="{00000000-0005-0000-0000-0000D64E0000}"/>
    <cellStyle name="Currency0 5 6 6" xfId="7211" xr:uid="{00000000-0005-0000-0000-0000D74E0000}"/>
    <cellStyle name="Currency0 5 6 6 2" xfId="8005" xr:uid="{00000000-0005-0000-0000-0000D84E0000}"/>
    <cellStyle name="Currency0 5 6 6 2 2" xfId="22745" xr:uid="{00000000-0005-0000-0000-0000D94E0000}"/>
    <cellStyle name="Currency0 5 6 6 3" xfId="11532" xr:uid="{00000000-0005-0000-0000-0000DA4E0000}"/>
    <cellStyle name="Currency0 5 6 6 3 2" xfId="26268" xr:uid="{00000000-0005-0000-0000-0000DB4E0000}"/>
    <cellStyle name="Currency0 5 6 6 4" xfId="12066" xr:uid="{00000000-0005-0000-0000-0000DC4E0000}"/>
    <cellStyle name="Currency0 5 6 6 4 2" xfId="26802" xr:uid="{00000000-0005-0000-0000-0000DD4E0000}"/>
    <cellStyle name="Currency0 5 6 6 5" xfId="12551" xr:uid="{00000000-0005-0000-0000-0000DE4E0000}"/>
    <cellStyle name="Currency0 5 6 6 5 2" xfId="27287" xr:uid="{00000000-0005-0000-0000-0000DF4E0000}"/>
    <cellStyle name="Currency0 5 6 6 6" xfId="13003" xr:uid="{00000000-0005-0000-0000-0000E04E0000}"/>
    <cellStyle name="Currency0 5 6 6 6 2" xfId="27739" xr:uid="{00000000-0005-0000-0000-0000E14E0000}"/>
    <cellStyle name="Currency0 5 6 6 7" xfId="13417" xr:uid="{00000000-0005-0000-0000-0000E24E0000}"/>
    <cellStyle name="Currency0 5 6 6 7 2" xfId="28153" xr:uid="{00000000-0005-0000-0000-0000E34E0000}"/>
    <cellStyle name="Currency0 5 6 6 8" xfId="21957" xr:uid="{00000000-0005-0000-0000-0000E44E0000}"/>
    <cellStyle name="Currency0 5 6 7" xfId="6716" xr:uid="{00000000-0005-0000-0000-0000E54E0000}"/>
    <cellStyle name="Currency0 5 6 7 2" xfId="9523" xr:uid="{00000000-0005-0000-0000-0000E64E0000}"/>
    <cellStyle name="Currency0 5 6 7 2 2" xfId="24259" xr:uid="{00000000-0005-0000-0000-0000E74E0000}"/>
    <cellStyle name="Currency0 5 6 7 3" xfId="11729" xr:uid="{00000000-0005-0000-0000-0000E84E0000}"/>
    <cellStyle name="Currency0 5 6 7 3 2" xfId="26465" xr:uid="{00000000-0005-0000-0000-0000E94E0000}"/>
    <cellStyle name="Currency0 5 6 7 4" xfId="12240" xr:uid="{00000000-0005-0000-0000-0000EA4E0000}"/>
    <cellStyle name="Currency0 5 6 7 4 2" xfId="26976" xr:uid="{00000000-0005-0000-0000-0000EB4E0000}"/>
    <cellStyle name="Currency0 5 6 7 5" xfId="12711" xr:uid="{00000000-0005-0000-0000-0000EC4E0000}"/>
    <cellStyle name="Currency0 5 6 7 5 2" xfId="27447" xr:uid="{00000000-0005-0000-0000-0000ED4E0000}"/>
    <cellStyle name="Currency0 5 6 7 6" xfId="13151" xr:uid="{00000000-0005-0000-0000-0000EE4E0000}"/>
    <cellStyle name="Currency0 5 6 7 6 2" xfId="27887" xr:uid="{00000000-0005-0000-0000-0000EF4E0000}"/>
    <cellStyle name="Currency0 5 6 7 7" xfId="13551" xr:uid="{00000000-0005-0000-0000-0000F04E0000}"/>
    <cellStyle name="Currency0 5 6 7 7 2" xfId="28287" xr:uid="{00000000-0005-0000-0000-0000F14E0000}"/>
    <cellStyle name="Currency0 5 6 7 8" xfId="21465" xr:uid="{00000000-0005-0000-0000-0000F24E0000}"/>
    <cellStyle name="Currency0 5 6 8" xfId="15281" xr:uid="{00000000-0005-0000-0000-0000F34E0000}"/>
    <cellStyle name="Currency0 5 7" xfId="660" xr:uid="{00000000-0005-0000-0000-0000F44E0000}"/>
    <cellStyle name="Currency0 5 7 2" xfId="6802" xr:uid="{00000000-0005-0000-0000-0000F54E0000}"/>
    <cellStyle name="Currency0 5 7 2 2" xfId="8804" xr:uid="{00000000-0005-0000-0000-0000F64E0000}"/>
    <cellStyle name="Currency0 5 7 2 2 2" xfId="23542" xr:uid="{00000000-0005-0000-0000-0000F74E0000}"/>
    <cellStyle name="Currency0 5 7 2 3" xfId="10338" xr:uid="{00000000-0005-0000-0000-0000F84E0000}"/>
    <cellStyle name="Currency0 5 7 2 3 2" xfId="25074" xr:uid="{00000000-0005-0000-0000-0000F94E0000}"/>
    <cellStyle name="Currency0 5 7 2 4" xfId="10814" xr:uid="{00000000-0005-0000-0000-0000FA4E0000}"/>
    <cellStyle name="Currency0 5 7 2 4 2" xfId="25550" xr:uid="{00000000-0005-0000-0000-0000FB4E0000}"/>
    <cellStyle name="Currency0 5 7 2 5" xfId="10744" xr:uid="{00000000-0005-0000-0000-0000FC4E0000}"/>
    <cellStyle name="Currency0 5 7 2 5 2" xfId="25480" xr:uid="{00000000-0005-0000-0000-0000FD4E0000}"/>
    <cellStyle name="Currency0 5 7 2 6" xfId="10825" xr:uid="{00000000-0005-0000-0000-0000FE4E0000}"/>
    <cellStyle name="Currency0 5 7 2 6 2" xfId="25561" xr:uid="{00000000-0005-0000-0000-0000FF4E0000}"/>
    <cellStyle name="Currency0 5 7 2 7" xfId="9628" xr:uid="{00000000-0005-0000-0000-0000004F0000}"/>
    <cellStyle name="Currency0 5 7 2 7 2" xfId="24364" xr:uid="{00000000-0005-0000-0000-0000014F0000}"/>
    <cellStyle name="Currency0 5 7 2 8" xfId="21551" xr:uid="{00000000-0005-0000-0000-0000024F0000}"/>
    <cellStyle name="Currency0 5 7 3" xfId="7637" xr:uid="{00000000-0005-0000-0000-0000034F0000}"/>
    <cellStyle name="Currency0 5 7 3 2" xfId="9414" xr:uid="{00000000-0005-0000-0000-0000044F0000}"/>
    <cellStyle name="Currency0 5 7 3 2 2" xfId="24150" xr:uid="{00000000-0005-0000-0000-0000054F0000}"/>
    <cellStyle name="Currency0 5 7 3 3" xfId="10529" xr:uid="{00000000-0005-0000-0000-0000064F0000}"/>
    <cellStyle name="Currency0 5 7 3 3 2" xfId="25265" xr:uid="{00000000-0005-0000-0000-0000074F0000}"/>
    <cellStyle name="Currency0 5 7 3 4" xfId="9686" xr:uid="{00000000-0005-0000-0000-0000084F0000}"/>
    <cellStyle name="Currency0 5 7 3 4 2" xfId="24422" xr:uid="{00000000-0005-0000-0000-0000094F0000}"/>
    <cellStyle name="Currency0 5 7 3 5" xfId="10925" xr:uid="{00000000-0005-0000-0000-00000A4F0000}"/>
    <cellStyle name="Currency0 5 7 3 5 2" xfId="25661" xr:uid="{00000000-0005-0000-0000-00000B4F0000}"/>
    <cellStyle name="Currency0 5 7 3 6" xfId="11031" xr:uid="{00000000-0005-0000-0000-00000C4F0000}"/>
    <cellStyle name="Currency0 5 7 3 6 2" xfId="25767" xr:uid="{00000000-0005-0000-0000-00000D4F0000}"/>
    <cellStyle name="Currency0 5 7 3 7" xfId="10013" xr:uid="{00000000-0005-0000-0000-00000E4F0000}"/>
    <cellStyle name="Currency0 5 7 3 7 2" xfId="24749" xr:uid="{00000000-0005-0000-0000-00000F4F0000}"/>
    <cellStyle name="Currency0 5 7 3 8" xfId="22378" xr:uid="{00000000-0005-0000-0000-0000104F0000}"/>
    <cellStyle name="Currency0 5 7 4" xfId="7599" xr:uid="{00000000-0005-0000-0000-0000114F0000}"/>
    <cellStyle name="Currency0 5 7 4 2" xfId="9451" xr:uid="{00000000-0005-0000-0000-0000124F0000}"/>
    <cellStyle name="Currency0 5 7 4 2 2" xfId="24187" xr:uid="{00000000-0005-0000-0000-0000134F0000}"/>
    <cellStyle name="Currency0 5 7 4 3" xfId="11066" xr:uid="{00000000-0005-0000-0000-0000144F0000}"/>
    <cellStyle name="Currency0 5 7 4 3 2" xfId="25802" xr:uid="{00000000-0005-0000-0000-0000154F0000}"/>
    <cellStyle name="Currency0 5 7 4 4" xfId="9839" xr:uid="{00000000-0005-0000-0000-0000164F0000}"/>
    <cellStyle name="Currency0 5 7 4 4 2" xfId="24575" xr:uid="{00000000-0005-0000-0000-0000174F0000}"/>
    <cellStyle name="Currency0 5 7 4 5" xfId="11980" xr:uid="{00000000-0005-0000-0000-0000184F0000}"/>
    <cellStyle name="Currency0 5 7 4 5 2" xfId="26716" xr:uid="{00000000-0005-0000-0000-0000194F0000}"/>
    <cellStyle name="Currency0 5 7 4 6" xfId="12472" xr:uid="{00000000-0005-0000-0000-00001A4F0000}"/>
    <cellStyle name="Currency0 5 7 4 6 2" xfId="27208" xr:uid="{00000000-0005-0000-0000-00001B4F0000}"/>
    <cellStyle name="Currency0 5 7 4 7" xfId="12928" xr:uid="{00000000-0005-0000-0000-00001C4F0000}"/>
    <cellStyle name="Currency0 5 7 4 7 2" xfId="27664" xr:uid="{00000000-0005-0000-0000-00001D4F0000}"/>
    <cellStyle name="Currency0 5 7 4 8" xfId="22340" xr:uid="{00000000-0005-0000-0000-00001E4F0000}"/>
    <cellStyle name="Currency0 5 7 5" xfId="6966" xr:uid="{00000000-0005-0000-0000-00001F4F0000}"/>
    <cellStyle name="Currency0 5 7 5 2" xfId="7959" xr:uid="{00000000-0005-0000-0000-0000204F0000}"/>
    <cellStyle name="Currency0 5 7 5 2 2" xfId="22699" xr:uid="{00000000-0005-0000-0000-0000214F0000}"/>
    <cellStyle name="Currency0 5 7 5 3" xfId="11269" xr:uid="{00000000-0005-0000-0000-0000224F0000}"/>
    <cellStyle name="Currency0 5 7 5 3 2" xfId="26005" xr:uid="{00000000-0005-0000-0000-0000234F0000}"/>
    <cellStyle name="Currency0 5 7 5 4" xfId="11813" xr:uid="{00000000-0005-0000-0000-0000244F0000}"/>
    <cellStyle name="Currency0 5 7 5 4 2" xfId="26549" xr:uid="{00000000-0005-0000-0000-0000254F0000}"/>
    <cellStyle name="Currency0 5 7 5 5" xfId="12317" xr:uid="{00000000-0005-0000-0000-0000264F0000}"/>
    <cellStyle name="Currency0 5 7 5 5 2" xfId="27053" xr:uid="{00000000-0005-0000-0000-0000274F0000}"/>
    <cellStyle name="Currency0 5 7 5 6" xfId="12785" xr:uid="{00000000-0005-0000-0000-0000284F0000}"/>
    <cellStyle name="Currency0 5 7 5 6 2" xfId="27521" xr:uid="{00000000-0005-0000-0000-0000294F0000}"/>
    <cellStyle name="Currency0 5 7 5 7" xfId="13221" xr:uid="{00000000-0005-0000-0000-00002A4F0000}"/>
    <cellStyle name="Currency0 5 7 5 7 2" xfId="27957" xr:uid="{00000000-0005-0000-0000-00002B4F0000}"/>
    <cellStyle name="Currency0 5 7 5 8" xfId="21712" xr:uid="{00000000-0005-0000-0000-00002C4F0000}"/>
    <cellStyle name="Currency0 5 7 6" xfId="6631" xr:uid="{00000000-0005-0000-0000-00002D4F0000}"/>
    <cellStyle name="Currency0 5 7 6 2" xfId="7136" xr:uid="{00000000-0005-0000-0000-00002E4F0000}"/>
    <cellStyle name="Currency0 5 7 6 2 2" xfId="21882" xr:uid="{00000000-0005-0000-0000-00002F4F0000}"/>
    <cellStyle name="Currency0 5 7 6 3" xfId="11458" xr:uid="{00000000-0005-0000-0000-0000304F0000}"/>
    <cellStyle name="Currency0 5 7 6 3 2" xfId="26194" xr:uid="{00000000-0005-0000-0000-0000314F0000}"/>
    <cellStyle name="Currency0 5 7 6 4" xfId="11994" xr:uid="{00000000-0005-0000-0000-0000324F0000}"/>
    <cellStyle name="Currency0 5 7 6 4 2" xfId="26730" xr:uid="{00000000-0005-0000-0000-0000334F0000}"/>
    <cellStyle name="Currency0 5 7 6 5" xfId="12483" xr:uid="{00000000-0005-0000-0000-0000344F0000}"/>
    <cellStyle name="Currency0 5 7 6 5 2" xfId="27219" xr:uid="{00000000-0005-0000-0000-0000354F0000}"/>
    <cellStyle name="Currency0 5 7 6 6" xfId="12937" xr:uid="{00000000-0005-0000-0000-0000364F0000}"/>
    <cellStyle name="Currency0 5 7 6 6 2" xfId="27673" xr:uid="{00000000-0005-0000-0000-0000374F0000}"/>
    <cellStyle name="Currency0 5 7 6 7" xfId="13355" xr:uid="{00000000-0005-0000-0000-0000384F0000}"/>
    <cellStyle name="Currency0 5 7 6 7 2" xfId="28091" xr:uid="{00000000-0005-0000-0000-0000394F0000}"/>
    <cellStyle name="Currency0 5 7 6 8" xfId="21380" xr:uid="{00000000-0005-0000-0000-00003A4F0000}"/>
    <cellStyle name="Currency0 5 7 7" xfId="8567" xr:uid="{00000000-0005-0000-0000-00003B4F0000}"/>
    <cellStyle name="Currency0 5 7 7 2" xfId="9461" xr:uid="{00000000-0005-0000-0000-00003C4F0000}"/>
    <cellStyle name="Currency0 5 7 7 2 2" xfId="24197" xr:uid="{00000000-0005-0000-0000-00003D4F0000}"/>
    <cellStyle name="Currency0 5 7 7 3" xfId="11654" xr:uid="{00000000-0005-0000-0000-00003E4F0000}"/>
    <cellStyle name="Currency0 5 7 7 3 2" xfId="26390" xr:uid="{00000000-0005-0000-0000-00003F4F0000}"/>
    <cellStyle name="Currency0 5 7 7 4" xfId="12169" xr:uid="{00000000-0005-0000-0000-0000404F0000}"/>
    <cellStyle name="Currency0 5 7 7 4 2" xfId="26905" xr:uid="{00000000-0005-0000-0000-0000414F0000}"/>
    <cellStyle name="Currency0 5 7 7 5" xfId="12643" xr:uid="{00000000-0005-0000-0000-0000424F0000}"/>
    <cellStyle name="Currency0 5 7 7 5 2" xfId="27379" xr:uid="{00000000-0005-0000-0000-0000434F0000}"/>
    <cellStyle name="Currency0 5 7 7 6" xfId="13086" xr:uid="{00000000-0005-0000-0000-0000444F0000}"/>
    <cellStyle name="Currency0 5 7 7 6 2" xfId="27822" xr:uid="{00000000-0005-0000-0000-0000454F0000}"/>
    <cellStyle name="Currency0 5 7 7 7" xfId="13489" xr:uid="{00000000-0005-0000-0000-0000464F0000}"/>
    <cellStyle name="Currency0 5 7 7 7 2" xfId="28225" xr:uid="{00000000-0005-0000-0000-0000474F0000}"/>
    <cellStyle name="Currency0 5 7 7 8" xfId="23306" xr:uid="{00000000-0005-0000-0000-0000484F0000}"/>
    <cellStyle name="Currency0 5 7 8" xfId="15457" xr:uid="{00000000-0005-0000-0000-0000494F0000}"/>
    <cellStyle name="Currency0 5 8" xfId="836" xr:uid="{00000000-0005-0000-0000-00004A4F0000}"/>
    <cellStyle name="Currency0 5 8 2" xfId="8633" xr:uid="{00000000-0005-0000-0000-00004B4F0000}"/>
    <cellStyle name="Currency0 5 8 2 2" xfId="7736" xr:uid="{00000000-0005-0000-0000-00004C4F0000}"/>
    <cellStyle name="Currency0 5 8 2 2 2" xfId="22476" xr:uid="{00000000-0005-0000-0000-00004D4F0000}"/>
    <cellStyle name="Currency0 5 8 2 3" xfId="10417" xr:uid="{00000000-0005-0000-0000-00004E4F0000}"/>
    <cellStyle name="Currency0 5 8 2 3 2" xfId="25153" xr:uid="{00000000-0005-0000-0000-00004F4F0000}"/>
    <cellStyle name="Currency0 5 8 2 4" xfId="9862" xr:uid="{00000000-0005-0000-0000-0000504F0000}"/>
    <cellStyle name="Currency0 5 8 2 4 2" xfId="24598" xr:uid="{00000000-0005-0000-0000-0000514F0000}"/>
    <cellStyle name="Currency0 5 8 2 5" xfId="9784" xr:uid="{00000000-0005-0000-0000-0000524F0000}"/>
    <cellStyle name="Currency0 5 8 2 5 2" xfId="24520" xr:uid="{00000000-0005-0000-0000-0000534F0000}"/>
    <cellStyle name="Currency0 5 8 2 6" xfId="11829" xr:uid="{00000000-0005-0000-0000-0000544F0000}"/>
    <cellStyle name="Currency0 5 8 2 6 2" xfId="26565" xr:uid="{00000000-0005-0000-0000-0000554F0000}"/>
    <cellStyle name="Currency0 5 8 2 7" xfId="12332" xr:uid="{00000000-0005-0000-0000-0000564F0000}"/>
    <cellStyle name="Currency0 5 8 2 7 2" xfId="27068" xr:uid="{00000000-0005-0000-0000-0000574F0000}"/>
    <cellStyle name="Currency0 5 8 2 8" xfId="23372" xr:uid="{00000000-0005-0000-0000-0000584F0000}"/>
    <cellStyle name="Currency0 5 8 3" xfId="7254" xr:uid="{00000000-0005-0000-0000-0000594F0000}"/>
    <cellStyle name="Currency0 5 8 3 2" xfId="8751" xr:uid="{00000000-0005-0000-0000-00005A4F0000}"/>
    <cellStyle name="Currency0 5 8 3 2 2" xfId="23490" xr:uid="{00000000-0005-0000-0000-00005B4F0000}"/>
    <cellStyle name="Currency0 5 8 3 3" xfId="10615" xr:uid="{00000000-0005-0000-0000-00005C4F0000}"/>
    <cellStyle name="Currency0 5 8 3 3 2" xfId="25351" xr:uid="{00000000-0005-0000-0000-00005D4F0000}"/>
    <cellStyle name="Currency0 5 8 3 4" xfId="10713" xr:uid="{00000000-0005-0000-0000-00005E4F0000}"/>
    <cellStyle name="Currency0 5 8 3 4 2" xfId="25449" xr:uid="{00000000-0005-0000-0000-00005F4F0000}"/>
    <cellStyle name="Currency0 5 8 3 5" xfId="10845" xr:uid="{00000000-0005-0000-0000-0000604F0000}"/>
    <cellStyle name="Currency0 5 8 3 5 2" xfId="25581" xr:uid="{00000000-0005-0000-0000-0000614F0000}"/>
    <cellStyle name="Currency0 5 8 3 6" xfId="10173" xr:uid="{00000000-0005-0000-0000-0000624F0000}"/>
    <cellStyle name="Currency0 5 8 3 6 2" xfId="24909" xr:uid="{00000000-0005-0000-0000-0000634F0000}"/>
    <cellStyle name="Currency0 5 8 3 7" xfId="10800" xr:uid="{00000000-0005-0000-0000-0000644F0000}"/>
    <cellStyle name="Currency0 5 8 3 7 2" xfId="25536" xr:uid="{00000000-0005-0000-0000-0000654F0000}"/>
    <cellStyle name="Currency0 5 8 3 8" xfId="22000" xr:uid="{00000000-0005-0000-0000-0000664F0000}"/>
    <cellStyle name="Currency0 5 8 4" xfId="7234" xr:uid="{00000000-0005-0000-0000-0000674F0000}"/>
    <cellStyle name="Currency0 5 8 4 2" xfId="9328" xr:uid="{00000000-0005-0000-0000-0000684F0000}"/>
    <cellStyle name="Currency0 5 8 4 2 2" xfId="24064" xr:uid="{00000000-0005-0000-0000-0000694F0000}"/>
    <cellStyle name="Currency0 5 8 4 3" xfId="11148" xr:uid="{00000000-0005-0000-0000-00006A4F0000}"/>
    <cellStyle name="Currency0 5 8 4 3 2" xfId="25884" xr:uid="{00000000-0005-0000-0000-00006B4F0000}"/>
    <cellStyle name="Currency0 5 8 4 4" xfId="9954" xr:uid="{00000000-0005-0000-0000-00006C4F0000}"/>
    <cellStyle name="Currency0 5 8 4 4 2" xfId="24690" xr:uid="{00000000-0005-0000-0000-00006D4F0000}"/>
    <cellStyle name="Currency0 5 8 4 5" xfId="10380" xr:uid="{00000000-0005-0000-0000-00006E4F0000}"/>
    <cellStyle name="Currency0 5 8 4 5 2" xfId="25116" xr:uid="{00000000-0005-0000-0000-00006F4F0000}"/>
    <cellStyle name="Currency0 5 8 4 6" xfId="10281" xr:uid="{00000000-0005-0000-0000-0000704F0000}"/>
    <cellStyle name="Currency0 5 8 4 6 2" xfId="25017" xr:uid="{00000000-0005-0000-0000-0000714F0000}"/>
    <cellStyle name="Currency0 5 8 4 7" xfId="10286" xr:uid="{00000000-0005-0000-0000-0000724F0000}"/>
    <cellStyle name="Currency0 5 8 4 7 2" xfId="25022" xr:uid="{00000000-0005-0000-0000-0000734F0000}"/>
    <cellStyle name="Currency0 5 8 4 8" xfId="21980" xr:uid="{00000000-0005-0000-0000-0000744F0000}"/>
    <cellStyle name="Currency0 5 8 5" xfId="8043" xr:uid="{00000000-0005-0000-0000-0000754F0000}"/>
    <cellStyle name="Currency0 5 8 5 2" xfId="6524" xr:uid="{00000000-0005-0000-0000-0000764F0000}"/>
    <cellStyle name="Currency0 5 8 5 2 2" xfId="21273" xr:uid="{00000000-0005-0000-0000-0000774F0000}"/>
    <cellStyle name="Currency0 5 8 5 3" xfId="11358" xr:uid="{00000000-0005-0000-0000-0000784F0000}"/>
    <cellStyle name="Currency0 5 8 5 3 2" xfId="26094" xr:uid="{00000000-0005-0000-0000-0000794F0000}"/>
    <cellStyle name="Currency0 5 8 5 4" xfId="11895" xr:uid="{00000000-0005-0000-0000-00007A4F0000}"/>
    <cellStyle name="Currency0 5 8 5 4 2" xfId="26631" xr:uid="{00000000-0005-0000-0000-00007B4F0000}"/>
    <cellStyle name="Currency0 5 8 5 5" xfId="12395" xr:uid="{00000000-0005-0000-0000-00007C4F0000}"/>
    <cellStyle name="Currency0 5 8 5 5 2" xfId="27131" xr:uid="{00000000-0005-0000-0000-00007D4F0000}"/>
    <cellStyle name="Currency0 5 8 5 6" xfId="12859" xr:uid="{00000000-0005-0000-0000-00007E4F0000}"/>
    <cellStyle name="Currency0 5 8 5 6 2" xfId="27595" xr:uid="{00000000-0005-0000-0000-00007F4F0000}"/>
    <cellStyle name="Currency0 5 8 5 7" xfId="13291" xr:uid="{00000000-0005-0000-0000-0000804F0000}"/>
    <cellStyle name="Currency0 5 8 5 7 2" xfId="28027" xr:uid="{00000000-0005-0000-0000-0000814F0000}"/>
    <cellStyle name="Currency0 5 8 5 8" xfId="22783" xr:uid="{00000000-0005-0000-0000-0000824F0000}"/>
    <cellStyle name="Currency0 5 8 6" xfId="6990" xr:uid="{00000000-0005-0000-0000-0000834F0000}"/>
    <cellStyle name="Currency0 5 8 6 2" xfId="6580" xr:uid="{00000000-0005-0000-0000-0000844F0000}"/>
    <cellStyle name="Currency0 5 8 6 2 2" xfId="21329" xr:uid="{00000000-0005-0000-0000-0000854F0000}"/>
    <cellStyle name="Currency0 5 8 6 3" xfId="11540" xr:uid="{00000000-0005-0000-0000-0000864F0000}"/>
    <cellStyle name="Currency0 5 8 6 3 2" xfId="26276" xr:uid="{00000000-0005-0000-0000-0000874F0000}"/>
    <cellStyle name="Currency0 5 8 6 4" xfId="12074" xr:uid="{00000000-0005-0000-0000-0000884F0000}"/>
    <cellStyle name="Currency0 5 8 6 4 2" xfId="26810" xr:uid="{00000000-0005-0000-0000-0000894F0000}"/>
    <cellStyle name="Currency0 5 8 6 5" xfId="12559" xr:uid="{00000000-0005-0000-0000-00008A4F0000}"/>
    <cellStyle name="Currency0 5 8 6 5 2" xfId="27295" xr:uid="{00000000-0005-0000-0000-00008B4F0000}"/>
    <cellStyle name="Currency0 5 8 6 6" xfId="13011" xr:uid="{00000000-0005-0000-0000-00008C4F0000}"/>
    <cellStyle name="Currency0 5 8 6 6 2" xfId="27747" xr:uid="{00000000-0005-0000-0000-00008D4F0000}"/>
    <cellStyle name="Currency0 5 8 6 7" xfId="13425" xr:uid="{00000000-0005-0000-0000-00008E4F0000}"/>
    <cellStyle name="Currency0 5 8 6 7 2" xfId="28161" xr:uid="{00000000-0005-0000-0000-00008F4F0000}"/>
    <cellStyle name="Currency0 5 8 6 8" xfId="21736" xr:uid="{00000000-0005-0000-0000-0000904F0000}"/>
    <cellStyle name="Currency0 5 8 7" xfId="6744" xr:uid="{00000000-0005-0000-0000-0000914F0000}"/>
    <cellStyle name="Currency0 5 8 7 2" xfId="9531" xr:uid="{00000000-0005-0000-0000-0000924F0000}"/>
    <cellStyle name="Currency0 5 8 7 2 2" xfId="24267" xr:uid="{00000000-0005-0000-0000-0000934F0000}"/>
    <cellStyle name="Currency0 5 8 7 3" xfId="11737" xr:uid="{00000000-0005-0000-0000-0000944F0000}"/>
    <cellStyle name="Currency0 5 8 7 3 2" xfId="26473" xr:uid="{00000000-0005-0000-0000-0000954F0000}"/>
    <cellStyle name="Currency0 5 8 7 4" xfId="12248" xr:uid="{00000000-0005-0000-0000-0000964F0000}"/>
    <cellStyle name="Currency0 5 8 7 4 2" xfId="26984" xr:uid="{00000000-0005-0000-0000-0000974F0000}"/>
    <cellStyle name="Currency0 5 8 7 5" xfId="12719" xr:uid="{00000000-0005-0000-0000-0000984F0000}"/>
    <cellStyle name="Currency0 5 8 7 5 2" xfId="27455" xr:uid="{00000000-0005-0000-0000-0000994F0000}"/>
    <cellStyle name="Currency0 5 8 7 6" xfId="13159" xr:uid="{00000000-0005-0000-0000-00009A4F0000}"/>
    <cellStyle name="Currency0 5 8 7 6 2" xfId="27895" xr:uid="{00000000-0005-0000-0000-00009B4F0000}"/>
    <cellStyle name="Currency0 5 8 7 7" xfId="13559" xr:uid="{00000000-0005-0000-0000-00009C4F0000}"/>
    <cellStyle name="Currency0 5 8 7 7 2" xfId="28295" xr:uid="{00000000-0005-0000-0000-00009D4F0000}"/>
    <cellStyle name="Currency0 5 8 7 8" xfId="21493" xr:uid="{00000000-0005-0000-0000-00009E4F0000}"/>
    <cellStyle name="Currency0 5 8 8" xfId="15633" xr:uid="{00000000-0005-0000-0000-00009F4F0000}"/>
    <cellStyle name="Currency0 5 9" xfId="1012" xr:uid="{00000000-0005-0000-0000-0000A04F0000}"/>
    <cellStyle name="Currency0 5 9 2" xfId="8313" xr:uid="{00000000-0005-0000-0000-0000A14F0000}"/>
    <cellStyle name="Currency0 5 9 2 2" xfId="8485" xr:uid="{00000000-0005-0000-0000-0000A24F0000}"/>
    <cellStyle name="Currency0 5 9 2 2 2" xfId="23224" xr:uid="{00000000-0005-0000-0000-0000A34F0000}"/>
    <cellStyle name="Currency0 5 9 2 3" xfId="10428" xr:uid="{00000000-0005-0000-0000-0000A44F0000}"/>
    <cellStyle name="Currency0 5 9 2 3 2" xfId="25164" xr:uid="{00000000-0005-0000-0000-0000A54F0000}"/>
    <cellStyle name="Currency0 5 9 2 4" xfId="11688" xr:uid="{00000000-0005-0000-0000-0000A64F0000}"/>
    <cellStyle name="Currency0 5 9 2 4 2" xfId="26424" xr:uid="{00000000-0005-0000-0000-0000A74F0000}"/>
    <cellStyle name="Currency0 5 9 2 5" xfId="11426" xr:uid="{00000000-0005-0000-0000-0000A84F0000}"/>
    <cellStyle name="Currency0 5 9 2 5 2" xfId="26162" xr:uid="{00000000-0005-0000-0000-0000A94F0000}"/>
    <cellStyle name="Currency0 5 9 2 6" xfId="10326" xr:uid="{00000000-0005-0000-0000-0000AA4F0000}"/>
    <cellStyle name="Currency0 5 9 2 6 2" xfId="25062" xr:uid="{00000000-0005-0000-0000-0000AB4F0000}"/>
    <cellStyle name="Currency0 5 9 2 7" xfId="9947" xr:uid="{00000000-0005-0000-0000-0000AC4F0000}"/>
    <cellStyle name="Currency0 5 9 2 7 2" xfId="24683" xr:uid="{00000000-0005-0000-0000-0000AD4F0000}"/>
    <cellStyle name="Currency0 5 9 2 8" xfId="23053" xr:uid="{00000000-0005-0000-0000-0000AE4F0000}"/>
    <cellStyle name="Currency0 5 9 3" xfId="8492" xr:uid="{00000000-0005-0000-0000-0000AF4F0000}"/>
    <cellStyle name="Currency0 5 9 3 2" xfId="9435" xr:uid="{00000000-0005-0000-0000-0000B04F0000}"/>
    <cellStyle name="Currency0 5 9 3 2 2" xfId="24171" xr:uid="{00000000-0005-0000-0000-0000B14F0000}"/>
    <cellStyle name="Currency0 5 9 3 3" xfId="10626" xr:uid="{00000000-0005-0000-0000-0000B24F0000}"/>
    <cellStyle name="Currency0 5 9 3 3 2" xfId="25362" xr:uid="{00000000-0005-0000-0000-0000B34F0000}"/>
    <cellStyle name="Currency0 5 9 3 4" xfId="9855" xr:uid="{00000000-0005-0000-0000-0000B44F0000}"/>
    <cellStyle name="Currency0 5 9 3 4 2" xfId="24591" xr:uid="{00000000-0005-0000-0000-0000B54F0000}"/>
    <cellStyle name="Currency0 5 9 3 5" xfId="11986" xr:uid="{00000000-0005-0000-0000-0000B64F0000}"/>
    <cellStyle name="Currency0 5 9 3 5 2" xfId="26722" xr:uid="{00000000-0005-0000-0000-0000B74F0000}"/>
    <cellStyle name="Currency0 5 9 3 6" xfId="12476" xr:uid="{00000000-0005-0000-0000-0000B84F0000}"/>
    <cellStyle name="Currency0 5 9 3 6 2" xfId="27212" xr:uid="{00000000-0005-0000-0000-0000B94F0000}"/>
    <cellStyle name="Currency0 5 9 3 7" xfId="12931" xr:uid="{00000000-0005-0000-0000-0000BA4F0000}"/>
    <cellStyle name="Currency0 5 9 3 7 2" xfId="27667" xr:uid="{00000000-0005-0000-0000-0000BB4F0000}"/>
    <cellStyle name="Currency0 5 9 3 8" xfId="23231" xr:uid="{00000000-0005-0000-0000-0000BC4F0000}"/>
    <cellStyle name="Currency0 5 9 4" xfId="8137" xr:uid="{00000000-0005-0000-0000-0000BD4F0000}"/>
    <cellStyle name="Currency0 5 9 4 2" xfId="9208" xr:uid="{00000000-0005-0000-0000-0000BE4F0000}"/>
    <cellStyle name="Currency0 5 9 4 2 2" xfId="23945" xr:uid="{00000000-0005-0000-0000-0000BF4F0000}"/>
    <cellStyle name="Currency0 5 9 4 3" xfId="11159" xr:uid="{00000000-0005-0000-0000-0000C04F0000}"/>
    <cellStyle name="Currency0 5 9 4 3 2" xfId="25895" xr:uid="{00000000-0005-0000-0000-0000C14F0000}"/>
    <cellStyle name="Currency0 5 9 4 4" xfId="10943" xr:uid="{00000000-0005-0000-0000-0000C24F0000}"/>
    <cellStyle name="Currency0 5 9 4 4 2" xfId="25679" xr:uid="{00000000-0005-0000-0000-0000C34F0000}"/>
    <cellStyle name="Currency0 5 9 4 5" xfId="10051" xr:uid="{00000000-0005-0000-0000-0000C44F0000}"/>
    <cellStyle name="Currency0 5 9 4 5 2" xfId="24787" xr:uid="{00000000-0005-0000-0000-0000C54F0000}"/>
    <cellStyle name="Currency0 5 9 4 6" xfId="10493" xr:uid="{00000000-0005-0000-0000-0000C64F0000}"/>
    <cellStyle name="Currency0 5 9 4 6 2" xfId="25229" xr:uid="{00000000-0005-0000-0000-0000C74F0000}"/>
    <cellStyle name="Currency0 5 9 4 7" xfId="10907" xr:uid="{00000000-0005-0000-0000-0000C84F0000}"/>
    <cellStyle name="Currency0 5 9 4 7 2" xfId="25643" xr:uid="{00000000-0005-0000-0000-0000C94F0000}"/>
    <cellStyle name="Currency0 5 9 4 8" xfId="22877" xr:uid="{00000000-0005-0000-0000-0000CA4F0000}"/>
    <cellStyle name="Currency0 5 9 5" xfId="6538" xr:uid="{00000000-0005-0000-0000-0000CB4F0000}"/>
    <cellStyle name="Currency0 5 9 5 2" xfId="7501" xr:uid="{00000000-0005-0000-0000-0000CC4F0000}"/>
    <cellStyle name="Currency0 5 9 5 2 2" xfId="22243" xr:uid="{00000000-0005-0000-0000-0000CD4F0000}"/>
    <cellStyle name="Currency0 5 9 5 3" xfId="11369" xr:uid="{00000000-0005-0000-0000-0000CE4F0000}"/>
    <cellStyle name="Currency0 5 9 5 3 2" xfId="26105" xr:uid="{00000000-0005-0000-0000-0000CF4F0000}"/>
    <cellStyle name="Currency0 5 9 5 4" xfId="11906" xr:uid="{00000000-0005-0000-0000-0000D04F0000}"/>
    <cellStyle name="Currency0 5 9 5 4 2" xfId="26642" xr:uid="{00000000-0005-0000-0000-0000D14F0000}"/>
    <cellStyle name="Currency0 5 9 5 5" xfId="12406" xr:uid="{00000000-0005-0000-0000-0000D24F0000}"/>
    <cellStyle name="Currency0 5 9 5 5 2" xfId="27142" xr:uid="{00000000-0005-0000-0000-0000D34F0000}"/>
    <cellStyle name="Currency0 5 9 5 6" xfId="12870" xr:uid="{00000000-0005-0000-0000-0000D44F0000}"/>
    <cellStyle name="Currency0 5 9 5 6 2" xfId="27606" xr:uid="{00000000-0005-0000-0000-0000D54F0000}"/>
    <cellStyle name="Currency0 5 9 5 7" xfId="13302" xr:uid="{00000000-0005-0000-0000-0000D64F0000}"/>
    <cellStyle name="Currency0 5 9 5 7 2" xfId="28038" xr:uid="{00000000-0005-0000-0000-0000D74F0000}"/>
    <cellStyle name="Currency0 5 9 5 8" xfId="21287" xr:uid="{00000000-0005-0000-0000-0000D84F0000}"/>
    <cellStyle name="Currency0 5 9 6" xfId="7838" xr:uid="{00000000-0005-0000-0000-0000D94F0000}"/>
    <cellStyle name="Currency0 5 9 6 2" xfId="9078" xr:uid="{00000000-0005-0000-0000-0000DA4F0000}"/>
    <cellStyle name="Currency0 5 9 6 2 2" xfId="23815" xr:uid="{00000000-0005-0000-0000-0000DB4F0000}"/>
    <cellStyle name="Currency0 5 9 6 3" xfId="11551" xr:uid="{00000000-0005-0000-0000-0000DC4F0000}"/>
    <cellStyle name="Currency0 5 9 6 3 2" xfId="26287" xr:uid="{00000000-0005-0000-0000-0000DD4F0000}"/>
    <cellStyle name="Currency0 5 9 6 4" xfId="12085" xr:uid="{00000000-0005-0000-0000-0000DE4F0000}"/>
    <cellStyle name="Currency0 5 9 6 4 2" xfId="26821" xr:uid="{00000000-0005-0000-0000-0000DF4F0000}"/>
    <cellStyle name="Currency0 5 9 6 5" xfId="12570" xr:uid="{00000000-0005-0000-0000-0000E04F0000}"/>
    <cellStyle name="Currency0 5 9 6 5 2" xfId="27306" xr:uid="{00000000-0005-0000-0000-0000E14F0000}"/>
    <cellStyle name="Currency0 5 9 6 6" xfId="13022" xr:uid="{00000000-0005-0000-0000-0000E24F0000}"/>
    <cellStyle name="Currency0 5 9 6 6 2" xfId="27758" xr:uid="{00000000-0005-0000-0000-0000E34F0000}"/>
    <cellStyle name="Currency0 5 9 6 7" xfId="13436" xr:uid="{00000000-0005-0000-0000-0000E44F0000}"/>
    <cellStyle name="Currency0 5 9 6 7 2" xfId="28172" xr:uid="{00000000-0005-0000-0000-0000E54F0000}"/>
    <cellStyle name="Currency0 5 9 6 8" xfId="22578" xr:uid="{00000000-0005-0000-0000-0000E64F0000}"/>
    <cellStyle name="Currency0 5 9 7" xfId="8197" xr:uid="{00000000-0005-0000-0000-0000E74F0000}"/>
    <cellStyle name="Currency0 5 9 7 2" xfId="9542" xr:uid="{00000000-0005-0000-0000-0000E84F0000}"/>
    <cellStyle name="Currency0 5 9 7 2 2" xfId="24278" xr:uid="{00000000-0005-0000-0000-0000E94F0000}"/>
    <cellStyle name="Currency0 5 9 7 3" xfId="11748" xr:uid="{00000000-0005-0000-0000-0000EA4F0000}"/>
    <cellStyle name="Currency0 5 9 7 3 2" xfId="26484" xr:uid="{00000000-0005-0000-0000-0000EB4F0000}"/>
    <cellStyle name="Currency0 5 9 7 4" xfId="12259" xr:uid="{00000000-0005-0000-0000-0000EC4F0000}"/>
    <cellStyle name="Currency0 5 9 7 4 2" xfId="26995" xr:uid="{00000000-0005-0000-0000-0000ED4F0000}"/>
    <cellStyle name="Currency0 5 9 7 5" xfId="12730" xr:uid="{00000000-0005-0000-0000-0000EE4F0000}"/>
    <cellStyle name="Currency0 5 9 7 5 2" xfId="27466" xr:uid="{00000000-0005-0000-0000-0000EF4F0000}"/>
    <cellStyle name="Currency0 5 9 7 6" xfId="13170" xr:uid="{00000000-0005-0000-0000-0000F04F0000}"/>
    <cellStyle name="Currency0 5 9 7 6 2" xfId="27906" xr:uid="{00000000-0005-0000-0000-0000F14F0000}"/>
    <cellStyle name="Currency0 5 9 7 7" xfId="13570" xr:uid="{00000000-0005-0000-0000-0000F24F0000}"/>
    <cellStyle name="Currency0 5 9 7 7 2" xfId="28306" xr:uid="{00000000-0005-0000-0000-0000F34F0000}"/>
    <cellStyle name="Currency0 5 9 7 8" xfId="22937" xr:uid="{00000000-0005-0000-0000-0000F44F0000}"/>
    <cellStyle name="Currency0 5 9 8" xfId="15809" xr:uid="{00000000-0005-0000-0000-0000F54F0000}"/>
    <cellStyle name="Currency0 50" xfId="6788" xr:uid="{00000000-0005-0000-0000-0000F64F0000}"/>
    <cellStyle name="Currency0 50 2" xfId="9101" xr:uid="{00000000-0005-0000-0000-0000F74F0000}"/>
    <cellStyle name="Currency0 50 2 2" xfId="23838" xr:uid="{00000000-0005-0000-0000-0000F84F0000}"/>
    <cellStyle name="Currency0 50 3" xfId="11019" xr:uid="{00000000-0005-0000-0000-0000F94F0000}"/>
    <cellStyle name="Currency0 50 3 2" xfId="25755" xr:uid="{00000000-0005-0000-0000-0000FA4F0000}"/>
    <cellStyle name="Currency0 50 4" xfId="9601" xr:uid="{00000000-0005-0000-0000-0000FB4F0000}"/>
    <cellStyle name="Currency0 50 4 2" xfId="24337" xr:uid="{00000000-0005-0000-0000-0000FC4F0000}"/>
    <cellStyle name="Currency0 50 5" xfId="10159" xr:uid="{00000000-0005-0000-0000-0000FD4F0000}"/>
    <cellStyle name="Currency0 50 5 2" xfId="24895" xr:uid="{00000000-0005-0000-0000-0000FE4F0000}"/>
    <cellStyle name="Currency0 50 6" xfId="9813" xr:uid="{00000000-0005-0000-0000-0000FF4F0000}"/>
    <cellStyle name="Currency0 50 6 2" xfId="24549" xr:uid="{00000000-0005-0000-0000-000000500000}"/>
    <cellStyle name="Currency0 50 7" xfId="11805" xr:uid="{00000000-0005-0000-0000-000001500000}"/>
    <cellStyle name="Currency0 50 7 2" xfId="26541" xr:uid="{00000000-0005-0000-0000-000002500000}"/>
    <cellStyle name="Currency0 50 8" xfId="21537" xr:uid="{00000000-0005-0000-0000-000003500000}"/>
    <cellStyle name="Currency0 51" xfId="7521" xr:uid="{00000000-0005-0000-0000-000004500000}"/>
    <cellStyle name="Currency0 51 2" xfId="6730" xr:uid="{00000000-0005-0000-0000-000005500000}"/>
    <cellStyle name="Currency0 51 2 2" xfId="21479" xr:uid="{00000000-0005-0000-0000-000006500000}"/>
    <cellStyle name="Currency0 51 3" xfId="11209" xr:uid="{00000000-0005-0000-0000-000007500000}"/>
    <cellStyle name="Currency0 51 3 2" xfId="25945" xr:uid="{00000000-0005-0000-0000-000008500000}"/>
    <cellStyle name="Currency0 51 4" xfId="10821" xr:uid="{00000000-0005-0000-0000-000009500000}"/>
    <cellStyle name="Currency0 51 4 2" xfId="25557" xr:uid="{00000000-0005-0000-0000-00000A500000}"/>
    <cellStyle name="Currency0 51 5" xfId="9979" xr:uid="{00000000-0005-0000-0000-00000B500000}"/>
    <cellStyle name="Currency0 51 5 2" xfId="24715" xr:uid="{00000000-0005-0000-0000-00000C500000}"/>
    <cellStyle name="Currency0 51 6" xfId="10311" xr:uid="{00000000-0005-0000-0000-00000D500000}"/>
    <cellStyle name="Currency0 51 6 2" xfId="25047" xr:uid="{00000000-0005-0000-0000-00000E500000}"/>
    <cellStyle name="Currency0 51 7" xfId="10491" xr:uid="{00000000-0005-0000-0000-00000F500000}"/>
    <cellStyle name="Currency0 51 7 2" xfId="25227" xr:uid="{00000000-0005-0000-0000-000010500000}"/>
    <cellStyle name="Currency0 51 8" xfId="22263" xr:uid="{00000000-0005-0000-0000-000011500000}"/>
    <cellStyle name="Currency0 52" xfId="6978" xr:uid="{00000000-0005-0000-0000-000012500000}"/>
    <cellStyle name="Currency0 52 2" xfId="6532" xr:uid="{00000000-0005-0000-0000-000013500000}"/>
    <cellStyle name="Currency0 52 2 2" xfId="21281" xr:uid="{00000000-0005-0000-0000-000014500000}"/>
    <cellStyle name="Currency0 52 3" xfId="11419" xr:uid="{00000000-0005-0000-0000-000015500000}"/>
    <cellStyle name="Currency0 52 3 2" xfId="26155" xr:uid="{00000000-0005-0000-0000-000016500000}"/>
    <cellStyle name="Currency0 52 4" xfId="11956" xr:uid="{00000000-0005-0000-0000-000017500000}"/>
    <cellStyle name="Currency0 52 4 2" xfId="26692" xr:uid="{00000000-0005-0000-0000-000018500000}"/>
    <cellStyle name="Currency0 52 5" xfId="12456" xr:uid="{00000000-0005-0000-0000-000019500000}"/>
    <cellStyle name="Currency0 52 5 2" xfId="27192" xr:uid="{00000000-0005-0000-0000-00001A500000}"/>
    <cellStyle name="Currency0 52 6" xfId="12920" xr:uid="{00000000-0005-0000-0000-00001B500000}"/>
    <cellStyle name="Currency0 52 6 2" xfId="27656" xr:uid="{00000000-0005-0000-0000-00001C500000}"/>
    <cellStyle name="Currency0 52 7" xfId="13352" xr:uid="{00000000-0005-0000-0000-00001D500000}"/>
    <cellStyle name="Currency0 52 7 2" xfId="28088" xr:uid="{00000000-0005-0000-0000-00001E500000}"/>
    <cellStyle name="Currency0 52 8" xfId="21724" xr:uid="{00000000-0005-0000-0000-00001F500000}"/>
    <cellStyle name="Currency0 53" xfId="8133" xr:uid="{00000000-0005-0000-0000-000020500000}"/>
    <cellStyle name="Currency0 53 2" xfId="8848" xr:uid="{00000000-0005-0000-0000-000021500000}"/>
    <cellStyle name="Currency0 53 2 2" xfId="23586" xr:uid="{00000000-0005-0000-0000-000022500000}"/>
    <cellStyle name="Currency0 53 3" xfId="11601" xr:uid="{00000000-0005-0000-0000-000023500000}"/>
    <cellStyle name="Currency0 53 3 2" xfId="26337" xr:uid="{00000000-0005-0000-0000-000024500000}"/>
    <cellStyle name="Currency0 53 4" xfId="12135" xr:uid="{00000000-0005-0000-0000-000025500000}"/>
    <cellStyle name="Currency0 53 4 2" xfId="26871" xr:uid="{00000000-0005-0000-0000-000026500000}"/>
    <cellStyle name="Currency0 53 5" xfId="12620" xr:uid="{00000000-0005-0000-0000-000027500000}"/>
    <cellStyle name="Currency0 53 5 2" xfId="27356" xr:uid="{00000000-0005-0000-0000-000028500000}"/>
    <cellStyle name="Currency0 53 6" xfId="13072" xr:uid="{00000000-0005-0000-0000-000029500000}"/>
    <cellStyle name="Currency0 53 6 2" xfId="27808" xr:uid="{00000000-0005-0000-0000-00002A500000}"/>
    <cellStyle name="Currency0 53 7" xfId="13486" xr:uid="{00000000-0005-0000-0000-00002B500000}"/>
    <cellStyle name="Currency0 53 7 2" xfId="28222" xr:uid="{00000000-0005-0000-0000-00002C500000}"/>
    <cellStyle name="Currency0 53 8" xfId="22873" xr:uid="{00000000-0005-0000-0000-00002D500000}"/>
    <cellStyle name="Currency0 54" xfId="14876" xr:uid="{00000000-0005-0000-0000-00002E500000}"/>
    <cellStyle name="Currency0 6" xfId="129" xr:uid="{00000000-0005-0000-0000-00002F500000}"/>
    <cellStyle name="Currency0 6 10" xfId="1191" xr:uid="{00000000-0005-0000-0000-000030500000}"/>
    <cellStyle name="Currency0 6 10 2" xfId="7801" xr:uid="{00000000-0005-0000-0000-000031500000}"/>
    <cellStyle name="Currency0 6 10 2 2" xfId="8263" xr:uid="{00000000-0005-0000-0000-000032500000}"/>
    <cellStyle name="Currency0 6 10 2 2 2" xfId="23003" xr:uid="{00000000-0005-0000-0000-000033500000}"/>
    <cellStyle name="Currency0 6 10 2 3" xfId="10434" xr:uid="{00000000-0005-0000-0000-000034500000}"/>
    <cellStyle name="Currency0 6 10 2 3 2" xfId="25170" xr:uid="{00000000-0005-0000-0000-000035500000}"/>
    <cellStyle name="Currency0 6 10 2 4" xfId="10967" xr:uid="{00000000-0005-0000-0000-000036500000}"/>
    <cellStyle name="Currency0 6 10 2 4 2" xfId="25703" xr:uid="{00000000-0005-0000-0000-000037500000}"/>
    <cellStyle name="Currency0 6 10 2 5" xfId="10524" xr:uid="{00000000-0005-0000-0000-000038500000}"/>
    <cellStyle name="Currency0 6 10 2 5 2" xfId="25260" xr:uid="{00000000-0005-0000-0000-000039500000}"/>
    <cellStyle name="Currency0 6 10 2 6" xfId="10267" xr:uid="{00000000-0005-0000-0000-00003A500000}"/>
    <cellStyle name="Currency0 6 10 2 6 2" xfId="25003" xr:uid="{00000000-0005-0000-0000-00003B500000}"/>
    <cellStyle name="Currency0 6 10 2 7" xfId="10918" xr:uid="{00000000-0005-0000-0000-00003C500000}"/>
    <cellStyle name="Currency0 6 10 2 7 2" xfId="25654" xr:uid="{00000000-0005-0000-0000-00003D500000}"/>
    <cellStyle name="Currency0 6 10 2 8" xfId="22541" xr:uid="{00000000-0005-0000-0000-00003E500000}"/>
    <cellStyle name="Currency0 6 10 3" xfId="8661" xr:uid="{00000000-0005-0000-0000-00003F500000}"/>
    <cellStyle name="Currency0 6 10 3 2" xfId="8763" xr:uid="{00000000-0005-0000-0000-000040500000}"/>
    <cellStyle name="Currency0 6 10 3 2 2" xfId="23502" xr:uid="{00000000-0005-0000-0000-000041500000}"/>
    <cellStyle name="Currency0 6 10 3 3" xfId="10632" xr:uid="{00000000-0005-0000-0000-000042500000}"/>
    <cellStyle name="Currency0 6 10 3 3 2" xfId="25368" xr:uid="{00000000-0005-0000-0000-000043500000}"/>
    <cellStyle name="Currency0 6 10 3 4" xfId="11058" xr:uid="{00000000-0005-0000-0000-000044500000}"/>
    <cellStyle name="Currency0 6 10 3 4 2" xfId="25794" xr:uid="{00000000-0005-0000-0000-000045500000}"/>
    <cellStyle name="Currency0 6 10 3 5" xfId="10971" xr:uid="{00000000-0005-0000-0000-000046500000}"/>
    <cellStyle name="Currency0 6 10 3 5 2" xfId="25707" xr:uid="{00000000-0005-0000-0000-000047500000}"/>
    <cellStyle name="Currency0 6 10 3 6" xfId="10312" xr:uid="{00000000-0005-0000-0000-000048500000}"/>
    <cellStyle name="Currency0 6 10 3 6 2" xfId="25048" xr:uid="{00000000-0005-0000-0000-000049500000}"/>
    <cellStyle name="Currency0 6 10 3 7" xfId="10863" xr:uid="{00000000-0005-0000-0000-00004A500000}"/>
    <cellStyle name="Currency0 6 10 3 7 2" xfId="25599" xr:uid="{00000000-0005-0000-0000-00004B500000}"/>
    <cellStyle name="Currency0 6 10 3 8" xfId="23400" xr:uid="{00000000-0005-0000-0000-00004C500000}"/>
    <cellStyle name="Currency0 6 10 4" xfId="8523" xr:uid="{00000000-0005-0000-0000-00004D500000}"/>
    <cellStyle name="Currency0 6 10 4 2" xfId="9452" xr:uid="{00000000-0005-0000-0000-00004E500000}"/>
    <cellStyle name="Currency0 6 10 4 2 2" xfId="24188" xr:uid="{00000000-0005-0000-0000-00004F500000}"/>
    <cellStyle name="Currency0 6 10 4 3" xfId="11165" xr:uid="{00000000-0005-0000-0000-000050500000}"/>
    <cellStyle name="Currency0 6 10 4 3 2" xfId="25901" xr:uid="{00000000-0005-0000-0000-000051500000}"/>
    <cellStyle name="Currency0 6 10 4 4" xfId="10313" xr:uid="{00000000-0005-0000-0000-000052500000}"/>
    <cellStyle name="Currency0 6 10 4 4 2" xfId="25049" xr:uid="{00000000-0005-0000-0000-000053500000}"/>
    <cellStyle name="Currency0 6 10 4 5" xfId="9948" xr:uid="{00000000-0005-0000-0000-000054500000}"/>
    <cellStyle name="Currency0 6 10 4 5 2" xfId="24684" xr:uid="{00000000-0005-0000-0000-000055500000}"/>
    <cellStyle name="Currency0 6 10 4 6" xfId="12143" xr:uid="{00000000-0005-0000-0000-000056500000}"/>
    <cellStyle name="Currency0 6 10 4 6 2" xfId="26879" xr:uid="{00000000-0005-0000-0000-000057500000}"/>
    <cellStyle name="Currency0 6 10 4 7" xfId="12623" xr:uid="{00000000-0005-0000-0000-000058500000}"/>
    <cellStyle name="Currency0 6 10 4 7 2" xfId="27359" xr:uid="{00000000-0005-0000-0000-000059500000}"/>
    <cellStyle name="Currency0 6 10 4 8" xfId="23262" xr:uid="{00000000-0005-0000-0000-00005A500000}"/>
    <cellStyle name="Currency0 6 10 5" xfId="7696" xr:uid="{00000000-0005-0000-0000-00005B500000}"/>
    <cellStyle name="Currency0 6 10 5 2" xfId="7805" xr:uid="{00000000-0005-0000-0000-00005C500000}"/>
    <cellStyle name="Currency0 6 10 5 2 2" xfId="22545" xr:uid="{00000000-0005-0000-0000-00005D500000}"/>
    <cellStyle name="Currency0 6 10 5 3" xfId="11375" xr:uid="{00000000-0005-0000-0000-00005E500000}"/>
    <cellStyle name="Currency0 6 10 5 3 2" xfId="26111" xr:uid="{00000000-0005-0000-0000-00005F500000}"/>
    <cellStyle name="Currency0 6 10 5 4" xfId="11912" xr:uid="{00000000-0005-0000-0000-000060500000}"/>
    <cellStyle name="Currency0 6 10 5 4 2" xfId="26648" xr:uid="{00000000-0005-0000-0000-000061500000}"/>
    <cellStyle name="Currency0 6 10 5 5" xfId="12412" xr:uid="{00000000-0005-0000-0000-000062500000}"/>
    <cellStyle name="Currency0 6 10 5 5 2" xfId="27148" xr:uid="{00000000-0005-0000-0000-000063500000}"/>
    <cellStyle name="Currency0 6 10 5 6" xfId="12876" xr:uid="{00000000-0005-0000-0000-000064500000}"/>
    <cellStyle name="Currency0 6 10 5 6 2" xfId="27612" xr:uid="{00000000-0005-0000-0000-000065500000}"/>
    <cellStyle name="Currency0 6 10 5 7" xfId="13308" xr:uid="{00000000-0005-0000-0000-000066500000}"/>
    <cellStyle name="Currency0 6 10 5 7 2" xfId="28044" xr:uid="{00000000-0005-0000-0000-000067500000}"/>
    <cellStyle name="Currency0 6 10 5 8" xfId="22436" xr:uid="{00000000-0005-0000-0000-000068500000}"/>
    <cellStyle name="Currency0 6 10 6" xfId="7698" xr:uid="{00000000-0005-0000-0000-000069500000}"/>
    <cellStyle name="Currency0 6 10 6 2" xfId="7846" xr:uid="{00000000-0005-0000-0000-00006A500000}"/>
    <cellStyle name="Currency0 6 10 6 2 2" xfId="22586" xr:uid="{00000000-0005-0000-0000-00006B500000}"/>
    <cellStyle name="Currency0 6 10 6 3" xfId="11557" xr:uid="{00000000-0005-0000-0000-00006C500000}"/>
    <cellStyle name="Currency0 6 10 6 3 2" xfId="26293" xr:uid="{00000000-0005-0000-0000-00006D500000}"/>
    <cellStyle name="Currency0 6 10 6 4" xfId="12091" xr:uid="{00000000-0005-0000-0000-00006E500000}"/>
    <cellStyle name="Currency0 6 10 6 4 2" xfId="26827" xr:uid="{00000000-0005-0000-0000-00006F500000}"/>
    <cellStyle name="Currency0 6 10 6 5" xfId="12576" xr:uid="{00000000-0005-0000-0000-000070500000}"/>
    <cellStyle name="Currency0 6 10 6 5 2" xfId="27312" xr:uid="{00000000-0005-0000-0000-000071500000}"/>
    <cellStyle name="Currency0 6 10 6 6" xfId="13028" xr:uid="{00000000-0005-0000-0000-000072500000}"/>
    <cellStyle name="Currency0 6 10 6 6 2" xfId="27764" xr:uid="{00000000-0005-0000-0000-000073500000}"/>
    <cellStyle name="Currency0 6 10 6 7" xfId="13442" xr:uid="{00000000-0005-0000-0000-000074500000}"/>
    <cellStyle name="Currency0 6 10 6 7 2" xfId="28178" xr:uid="{00000000-0005-0000-0000-000075500000}"/>
    <cellStyle name="Currency0 6 10 6 8" xfId="22438" xr:uid="{00000000-0005-0000-0000-000076500000}"/>
    <cellStyle name="Currency0 6 10 7" xfId="8305" xr:uid="{00000000-0005-0000-0000-000077500000}"/>
    <cellStyle name="Currency0 6 10 7 2" xfId="9548" xr:uid="{00000000-0005-0000-0000-000078500000}"/>
    <cellStyle name="Currency0 6 10 7 2 2" xfId="24284" xr:uid="{00000000-0005-0000-0000-000079500000}"/>
    <cellStyle name="Currency0 6 10 7 3" xfId="11754" xr:uid="{00000000-0005-0000-0000-00007A500000}"/>
    <cellStyle name="Currency0 6 10 7 3 2" xfId="26490" xr:uid="{00000000-0005-0000-0000-00007B500000}"/>
    <cellStyle name="Currency0 6 10 7 4" xfId="12265" xr:uid="{00000000-0005-0000-0000-00007C500000}"/>
    <cellStyle name="Currency0 6 10 7 4 2" xfId="27001" xr:uid="{00000000-0005-0000-0000-00007D500000}"/>
    <cellStyle name="Currency0 6 10 7 5" xfId="12736" xr:uid="{00000000-0005-0000-0000-00007E500000}"/>
    <cellStyle name="Currency0 6 10 7 5 2" xfId="27472" xr:uid="{00000000-0005-0000-0000-00007F500000}"/>
    <cellStyle name="Currency0 6 10 7 6" xfId="13176" xr:uid="{00000000-0005-0000-0000-000080500000}"/>
    <cellStyle name="Currency0 6 10 7 6 2" xfId="27912" xr:uid="{00000000-0005-0000-0000-000081500000}"/>
    <cellStyle name="Currency0 6 10 7 7" xfId="13576" xr:uid="{00000000-0005-0000-0000-000082500000}"/>
    <cellStyle name="Currency0 6 10 7 7 2" xfId="28312" xr:uid="{00000000-0005-0000-0000-000083500000}"/>
    <cellStyle name="Currency0 6 10 7 8" xfId="23045" xr:uid="{00000000-0005-0000-0000-000084500000}"/>
    <cellStyle name="Currency0 6 10 8" xfId="15988" xr:uid="{00000000-0005-0000-0000-000085500000}"/>
    <cellStyle name="Currency0 6 11" xfId="1367" xr:uid="{00000000-0005-0000-0000-000086500000}"/>
    <cellStyle name="Currency0 6 11 2" xfId="6612" xr:uid="{00000000-0005-0000-0000-000087500000}"/>
    <cellStyle name="Currency0 6 11 2 2" xfId="6541" xr:uid="{00000000-0005-0000-0000-000088500000}"/>
    <cellStyle name="Currency0 6 11 2 2 2" xfId="21290" xr:uid="{00000000-0005-0000-0000-000089500000}"/>
    <cellStyle name="Currency0 6 11 2 3" xfId="10440" xr:uid="{00000000-0005-0000-0000-00008A500000}"/>
    <cellStyle name="Currency0 6 11 2 3 2" xfId="25176" xr:uid="{00000000-0005-0000-0000-00008B500000}"/>
    <cellStyle name="Currency0 6 11 2 4" xfId="10373" xr:uid="{00000000-0005-0000-0000-00008C500000}"/>
    <cellStyle name="Currency0 6 11 2 4 2" xfId="25109" xr:uid="{00000000-0005-0000-0000-00008D500000}"/>
    <cellStyle name="Currency0 6 11 2 5" xfId="9824" xr:uid="{00000000-0005-0000-0000-00008E500000}"/>
    <cellStyle name="Currency0 6 11 2 5 2" xfId="24560" xr:uid="{00000000-0005-0000-0000-00008F500000}"/>
    <cellStyle name="Currency0 6 11 2 6" xfId="11803" xr:uid="{00000000-0005-0000-0000-000090500000}"/>
    <cellStyle name="Currency0 6 11 2 6 2" xfId="26539" xr:uid="{00000000-0005-0000-0000-000091500000}"/>
    <cellStyle name="Currency0 6 11 2 7" xfId="12308" xr:uid="{00000000-0005-0000-0000-000092500000}"/>
    <cellStyle name="Currency0 6 11 2 7 2" xfId="27044" xr:uid="{00000000-0005-0000-0000-000093500000}"/>
    <cellStyle name="Currency0 6 11 2 8" xfId="21361" xr:uid="{00000000-0005-0000-0000-000094500000}"/>
    <cellStyle name="Currency0 6 11 3" xfId="7795" xr:uid="{00000000-0005-0000-0000-000095500000}"/>
    <cellStyle name="Currency0 6 11 3 2" xfId="8941" xr:uid="{00000000-0005-0000-0000-000096500000}"/>
    <cellStyle name="Currency0 6 11 3 2 2" xfId="23678" xr:uid="{00000000-0005-0000-0000-000097500000}"/>
    <cellStyle name="Currency0 6 11 3 3" xfId="10638" xr:uid="{00000000-0005-0000-0000-000098500000}"/>
    <cellStyle name="Currency0 6 11 3 3 2" xfId="25374" xr:uid="{00000000-0005-0000-0000-000099500000}"/>
    <cellStyle name="Currency0 6 11 3 4" xfId="10768" xr:uid="{00000000-0005-0000-0000-00009A500000}"/>
    <cellStyle name="Currency0 6 11 3 4 2" xfId="25504" xr:uid="{00000000-0005-0000-0000-00009B500000}"/>
    <cellStyle name="Currency0 6 11 3 5" xfId="10496" xr:uid="{00000000-0005-0000-0000-00009C500000}"/>
    <cellStyle name="Currency0 6 11 3 5 2" xfId="25232" xr:uid="{00000000-0005-0000-0000-00009D500000}"/>
    <cellStyle name="Currency0 6 11 3 6" xfId="10991" xr:uid="{00000000-0005-0000-0000-00009E500000}"/>
    <cellStyle name="Currency0 6 11 3 6 2" xfId="25727" xr:uid="{00000000-0005-0000-0000-00009F500000}"/>
    <cellStyle name="Currency0 6 11 3 7" xfId="10951" xr:uid="{00000000-0005-0000-0000-0000A0500000}"/>
    <cellStyle name="Currency0 6 11 3 7 2" xfId="25687" xr:uid="{00000000-0005-0000-0000-0000A1500000}"/>
    <cellStyle name="Currency0 6 11 3 8" xfId="22535" xr:uid="{00000000-0005-0000-0000-0000A2500000}"/>
    <cellStyle name="Currency0 6 11 4" xfId="7618" xr:uid="{00000000-0005-0000-0000-0000A3500000}"/>
    <cellStyle name="Currency0 6 11 4 2" xfId="7638" xr:uid="{00000000-0005-0000-0000-0000A4500000}"/>
    <cellStyle name="Currency0 6 11 4 2 2" xfId="22379" xr:uid="{00000000-0005-0000-0000-0000A5500000}"/>
    <cellStyle name="Currency0 6 11 4 3" xfId="11171" xr:uid="{00000000-0005-0000-0000-0000A6500000}"/>
    <cellStyle name="Currency0 6 11 4 3 2" xfId="25907" xr:uid="{00000000-0005-0000-0000-0000A7500000}"/>
    <cellStyle name="Currency0 6 11 4 4" xfId="10005" xr:uid="{00000000-0005-0000-0000-0000A8500000}"/>
    <cellStyle name="Currency0 6 11 4 4 2" xfId="24741" xr:uid="{00000000-0005-0000-0000-0000A9500000}"/>
    <cellStyle name="Currency0 6 11 4 5" xfId="10111" xr:uid="{00000000-0005-0000-0000-0000AA500000}"/>
    <cellStyle name="Currency0 6 11 4 5 2" xfId="24847" xr:uid="{00000000-0005-0000-0000-0000AB500000}"/>
    <cellStyle name="Currency0 6 11 4 6" xfId="9817" xr:uid="{00000000-0005-0000-0000-0000AC500000}"/>
    <cellStyle name="Currency0 6 11 4 6 2" xfId="24553" xr:uid="{00000000-0005-0000-0000-0000AD500000}"/>
    <cellStyle name="Currency0 6 11 4 7" xfId="9918" xr:uid="{00000000-0005-0000-0000-0000AE500000}"/>
    <cellStyle name="Currency0 6 11 4 7 2" xfId="24654" xr:uid="{00000000-0005-0000-0000-0000AF500000}"/>
    <cellStyle name="Currency0 6 11 4 8" xfId="22359" xr:uid="{00000000-0005-0000-0000-0000B0500000}"/>
    <cellStyle name="Currency0 6 11 5" xfId="8324" xr:uid="{00000000-0005-0000-0000-0000B1500000}"/>
    <cellStyle name="Currency0 6 11 5 2" xfId="9269" xr:uid="{00000000-0005-0000-0000-0000B2500000}"/>
    <cellStyle name="Currency0 6 11 5 2 2" xfId="24005" xr:uid="{00000000-0005-0000-0000-0000B3500000}"/>
    <cellStyle name="Currency0 6 11 5 3" xfId="11381" xr:uid="{00000000-0005-0000-0000-0000B4500000}"/>
    <cellStyle name="Currency0 6 11 5 3 2" xfId="26117" xr:uid="{00000000-0005-0000-0000-0000B5500000}"/>
    <cellStyle name="Currency0 6 11 5 4" xfId="11918" xr:uid="{00000000-0005-0000-0000-0000B6500000}"/>
    <cellStyle name="Currency0 6 11 5 4 2" xfId="26654" xr:uid="{00000000-0005-0000-0000-0000B7500000}"/>
    <cellStyle name="Currency0 6 11 5 5" xfId="12418" xr:uid="{00000000-0005-0000-0000-0000B8500000}"/>
    <cellStyle name="Currency0 6 11 5 5 2" xfId="27154" xr:uid="{00000000-0005-0000-0000-0000B9500000}"/>
    <cellStyle name="Currency0 6 11 5 6" xfId="12882" xr:uid="{00000000-0005-0000-0000-0000BA500000}"/>
    <cellStyle name="Currency0 6 11 5 6 2" xfId="27618" xr:uid="{00000000-0005-0000-0000-0000BB500000}"/>
    <cellStyle name="Currency0 6 11 5 7" xfId="13314" xr:uid="{00000000-0005-0000-0000-0000BC500000}"/>
    <cellStyle name="Currency0 6 11 5 7 2" xfId="28050" xr:uid="{00000000-0005-0000-0000-0000BD500000}"/>
    <cellStyle name="Currency0 6 11 5 8" xfId="23064" xr:uid="{00000000-0005-0000-0000-0000BE500000}"/>
    <cellStyle name="Currency0 6 11 6" xfId="8244" xr:uid="{00000000-0005-0000-0000-0000BF500000}"/>
    <cellStyle name="Currency0 6 11 6 2" xfId="8111" xr:uid="{00000000-0005-0000-0000-0000C0500000}"/>
    <cellStyle name="Currency0 6 11 6 2 2" xfId="22851" xr:uid="{00000000-0005-0000-0000-0000C1500000}"/>
    <cellStyle name="Currency0 6 11 6 3" xfId="11563" xr:uid="{00000000-0005-0000-0000-0000C2500000}"/>
    <cellStyle name="Currency0 6 11 6 3 2" xfId="26299" xr:uid="{00000000-0005-0000-0000-0000C3500000}"/>
    <cellStyle name="Currency0 6 11 6 4" xfId="12097" xr:uid="{00000000-0005-0000-0000-0000C4500000}"/>
    <cellStyle name="Currency0 6 11 6 4 2" xfId="26833" xr:uid="{00000000-0005-0000-0000-0000C5500000}"/>
    <cellStyle name="Currency0 6 11 6 5" xfId="12582" xr:uid="{00000000-0005-0000-0000-0000C6500000}"/>
    <cellStyle name="Currency0 6 11 6 5 2" xfId="27318" xr:uid="{00000000-0005-0000-0000-0000C7500000}"/>
    <cellStyle name="Currency0 6 11 6 6" xfId="13034" xr:uid="{00000000-0005-0000-0000-0000C8500000}"/>
    <cellStyle name="Currency0 6 11 6 6 2" xfId="27770" xr:uid="{00000000-0005-0000-0000-0000C9500000}"/>
    <cellStyle name="Currency0 6 11 6 7" xfId="13448" xr:uid="{00000000-0005-0000-0000-0000CA500000}"/>
    <cellStyle name="Currency0 6 11 6 7 2" xfId="28184" xr:uid="{00000000-0005-0000-0000-0000CB500000}"/>
    <cellStyle name="Currency0 6 11 6 8" xfId="22984" xr:uid="{00000000-0005-0000-0000-0000CC500000}"/>
    <cellStyle name="Currency0 6 11 7" xfId="7319" xr:uid="{00000000-0005-0000-0000-0000CD500000}"/>
    <cellStyle name="Currency0 6 11 7 2" xfId="9554" xr:uid="{00000000-0005-0000-0000-0000CE500000}"/>
    <cellStyle name="Currency0 6 11 7 2 2" xfId="24290" xr:uid="{00000000-0005-0000-0000-0000CF500000}"/>
    <cellStyle name="Currency0 6 11 7 3" xfId="11760" xr:uid="{00000000-0005-0000-0000-0000D0500000}"/>
    <cellStyle name="Currency0 6 11 7 3 2" xfId="26496" xr:uid="{00000000-0005-0000-0000-0000D1500000}"/>
    <cellStyle name="Currency0 6 11 7 4" xfId="12271" xr:uid="{00000000-0005-0000-0000-0000D2500000}"/>
    <cellStyle name="Currency0 6 11 7 4 2" xfId="27007" xr:uid="{00000000-0005-0000-0000-0000D3500000}"/>
    <cellStyle name="Currency0 6 11 7 5" xfId="12742" xr:uid="{00000000-0005-0000-0000-0000D4500000}"/>
    <cellStyle name="Currency0 6 11 7 5 2" xfId="27478" xr:uid="{00000000-0005-0000-0000-0000D5500000}"/>
    <cellStyle name="Currency0 6 11 7 6" xfId="13182" xr:uid="{00000000-0005-0000-0000-0000D6500000}"/>
    <cellStyle name="Currency0 6 11 7 6 2" xfId="27918" xr:uid="{00000000-0005-0000-0000-0000D7500000}"/>
    <cellStyle name="Currency0 6 11 7 7" xfId="13582" xr:uid="{00000000-0005-0000-0000-0000D8500000}"/>
    <cellStyle name="Currency0 6 11 7 7 2" xfId="28318" xr:uid="{00000000-0005-0000-0000-0000D9500000}"/>
    <cellStyle name="Currency0 6 11 7 8" xfId="22064" xr:uid="{00000000-0005-0000-0000-0000DA500000}"/>
    <cellStyle name="Currency0 6 11 8" xfId="16164" xr:uid="{00000000-0005-0000-0000-0000DB500000}"/>
    <cellStyle name="Currency0 6 12" xfId="1543" xr:uid="{00000000-0005-0000-0000-0000DC500000}"/>
    <cellStyle name="Currency0 6 12 2" xfId="8318" xr:uid="{00000000-0005-0000-0000-0000DD500000}"/>
    <cellStyle name="Currency0 6 12 2 2" xfId="8280" xr:uid="{00000000-0005-0000-0000-0000DE500000}"/>
    <cellStyle name="Currency0 6 12 2 2 2" xfId="23020" xr:uid="{00000000-0005-0000-0000-0000DF500000}"/>
    <cellStyle name="Currency0 6 12 2 3" xfId="10446" xr:uid="{00000000-0005-0000-0000-0000E0500000}"/>
    <cellStyle name="Currency0 6 12 2 3 2" xfId="25182" xr:uid="{00000000-0005-0000-0000-0000E1500000}"/>
    <cellStyle name="Currency0 6 12 2 4" xfId="10028" xr:uid="{00000000-0005-0000-0000-0000E2500000}"/>
    <cellStyle name="Currency0 6 12 2 4 2" xfId="24764" xr:uid="{00000000-0005-0000-0000-0000E3500000}"/>
    <cellStyle name="Currency0 6 12 2 5" xfId="10163" xr:uid="{00000000-0005-0000-0000-0000E4500000}"/>
    <cellStyle name="Currency0 6 12 2 5 2" xfId="24899" xr:uid="{00000000-0005-0000-0000-0000E5500000}"/>
    <cellStyle name="Currency0 6 12 2 6" xfId="10984" xr:uid="{00000000-0005-0000-0000-0000E6500000}"/>
    <cellStyle name="Currency0 6 12 2 6 2" xfId="25720" xr:uid="{00000000-0005-0000-0000-0000E7500000}"/>
    <cellStyle name="Currency0 6 12 2 7" xfId="10363" xr:uid="{00000000-0005-0000-0000-0000E8500000}"/>
    <cellStyle name="Currency0 6 12 2 7 2" xfId="25099" xr:uid="{00000000-0005-0000-0000-0000E9500000}"/>
    <cellStyle name="Currency0 6 12 2 8" xfId="23058" xr:uid="{00000000-0005-0000-0000-0000EA500000}"/>
    <cellStyle name="Currency0 6 12 3" xfId="8315" xr:uid="{00000000-0005-0000-0000-0000EB500000}"/>
    <cellStyle name="Currency0 6 12 3 2" xfId="6893" xr:uid="{00000000-0005-0000-0000-0000EC500000}"/>
    <cellStyle name="Currency0 6 12 3 2 2" xfId="21642" xr:uid="{00000000-0005-0000-0000-0000ED500000}"/>
    <cellStyle name="Currency0 6 12 3 3" xfId="10644" xr:uid="{00000000-0005-0000-0000-0000EE500000}"/>
    <cellStyle name="Currency0 6 12 3 3 2" xfId="25380" xr:uid="{00000000-0005-0000-0000-0000EF500000}"/>
    <cellStyle name="Currency0 6 12 3 4" xfId="10138" xr:uid="{00000000-0005-0000-0000-0000F0500000}"/>
    <cellStyle name="Currency0 6 12 3 4 2" xfId="24874" xr:uid="{00000000-0005-0000-0000-0000F1500000}"/>
    <cellStyle name="Currency0 6 12 3 5" xfId="9815" xr:uid="{00000000-0005-0000-0000-0000F2500000}"/>
    <cellStyle name="Currency0 6 12 3 5 2" xfId="24551" xr:uid="{00000000-0005-0000-0000-0000F3500000}"/>
    <cellStyle name="Currency0 6 12 3 6" xfId="11810" xr:uid="{00000000-0005-0000-0000-0000F4500000}"/>
    <cellStyle name="Currency0 6 12 3 6 2" xfId="26546" xr:uid="{00000000-0005-0000-0000-0000F5500000}"/>
    <cellStyle name="Currency0 6 12 3 7" xfId="12314" xr:uid="{00000000-0005-0000-0000-0000F6500000}"/>
    <cellStyle name="Currency0 6 12 3 7 2" xfId="27050" xr:uid="{00000000-0005-0000-0000-0000F7500000}"/>
    <cellStyle name="Currency0 6 12 3 8" xfId="23055" xr:uid="{00000000-0005-0000-0000-0000F8500000}"/>
    <cellStyle name="Currency0 6 12 4" xfId="6689" xr:uid="{00000000-0005-0000-0000-0000F9500000}"/>
    <cellStyle name="Currency0 6 12 4 2" xfId="8064" xr:uid="{00000000-0005-0000-0000-0000FA500000}"/>
    <cellStyle name="Currency0 6 12 4 2 2" xfId="22804" xr:uid="{00000000-0005-0000-0000-0000FB500000}"/>
    <cellStyle name="Currency0 6 12 4 3" xfId="11177" xr:uid="{00000000-0005-0000-0000-0000FC500000}"/>
    <cellStyle name="Currency0 6 12 4 3 2" xfId="25913" xr:uid="{00000000-0005-0000-0000-0000FD500000}"/>
    <cellStyle name="Currency0 6 12 4 4" xfId="11629" xr:uid="{00000000-0005-0000-0000-0000FE500000}"/>
    <cellStyle name="Currency0 6 12 4 4 2" xfId="26365" xr:uid="{00000000-0005-0000-0000-0000FF500000}"/>
    <cellStyle name="Currency0 6 12 4 5" xfId="10186" xr:uid="{00000000-0005-0000-0000-000000510000}"/>
    <cellStyle name="Currency0 6 12 4 5 2" xfId="24922" xr:uid="{00000000-0005-0000-0000-000001510000}"/>
    <cellStyle name="Currency0 6 12 4 6" xfId="10718" xr:uid="{00000000-0005-0000-0000-000002510000}"/>
    <cellStyle name="Currency0 6 12 4 6 2" xfId="25454" xr:uid="{00000000-0005-0000-0000-000003510000}"/>
    <cellStyle name="Currency0 6 12 4 7" xfId="11211" xr:uid="{00000000-0005-0000-0000-000004510000}"/>
    <cellStyle name="Currency0 6 12 4 7 2" xfId="25947" xr:uid="{00000000-0005-0000-0000-000005510000}"/>
    <cellStyle name="Currency0 6 12 4 8" xfId="21438" xr:uid="{00000000-0005-0000-0000-000006510000}"/>
    <cellStyle name="Currency0 6 12 5" xfId="7999" xr:uid="{00000000-0005-0000-0000-000007510000}"/>
    <cellStyle name="Currency0 6 12 5 2" xfId="9398" xr:uid="{00000000-0005-0000-0000-000008510000}"/>
    <cellStyle name="Currency0 6 12 5 2 2" xfId="24134" xr:uid="{00000000-0005-0000-0000-000009510000}"/>
    <cellStyle name="Currency0 6 12 5 3" xfId="11387" xr:uid="{00000000-0005-0000-0000-00000A510000}"/>
    <cellStyle name="Currency0 6 12 5 3 2" xfId="26123" xr:uid="{00000000-0005-0000-0000-00000B510000}"/>
    <cellStyle name="Currency0 6 12 5 4" xfId="11924" xr:uid="{00000000-0005-0000-0000-00000C510000}"/>
    <cellStyle name="Currency0 6 12 5 4 2" xfId="26660" xr:uid="{00000000-0005-0000-0000-00000D510000}"/>
    <cellStyle name="Currency0 6 12 5 5" xfId="12424" xr:uid="{00000000-0005-0000-0000-00000E510000}"/>
    <cellStyle name="Currency0 6 12 5 5 2" xfId="27160" xr:uid="{00000000-0005-0000-0000-00000F510000}"/>
    <cellStyle name="Currency0 6 12 5 6" xfId="12888" xr:uid="{00000000-0005-0000-0000-000010510000}"/>
    <cellStyle name="Currency0 6 12 5 6 2" xfId="27624" xr:uid="{00000000-0005-0000-0000-000011510000}"/>
    <cellStyle name="Currency0 6 12 5 7" xfId="13320" xr:uid="{00000000-0005-0000-0000-000012510000}"/>
    <cellStyle name="Currency0 6 12 5 7 2" xfId="28056" xr:uid="{00000000-0005-0000-0000-000013510000}"/>
    <cellStyle name="Currency0 6 12 5 8" xfId="22739" xr:uid="{00000000-0005-0000-0000-000014510000}"/>
    <cellStyle name="Currency0 6 12 6" xfId="8278" xr:uid="{00000000-0005-0000-0000-000015510000}"/>
    <cellStyle name="Currency0 6 12 6 2" xfId="7992" xr:uid="{00000000-0005-0000-0000-000016510000}"/>
    <cellStyle name="Currency0 6 12 6 2 2" xfId="22732" xr:uid="{00000000-0005-0000-0000-000017510000}"/>
    <cellStyle name="Currency0 6 12 6 3" xfId="11569" xr:uid="{00000000-0005-0000-0000-000018510000}"/>
    <cellStyle name="Currency0 6 12 6 3 2" xfId="26305" xr:uid="{00000000-0005-0000-0000-000019510000}"/>
    <cellStyle name="Currency0 6 12 6 4" xfId="12103" xr:uid="{00000000-0005-0000-0000-00001A510000}"/>
    <cellStyle name="Currency0 6 12 6 4 2" xfId="26839" xr:uid="{00000000-0005-0000-0000-00001B510000}"/>
    <cellStyle name="Currency0 6 12 6 5" xfId="12588" xr:uid="{00000000-0005-0000-0000-00001C510000}"/>
    <cellStyle name="Currency0 6 12 6 5 2" xfId="27324" xr:uid="{00000000-0005-0000-0000-00001D510000}"/>
    <cellStyle name="Currency0 6 12 6 6" xfId="13040" xr:uid="{00000000-0005-0000-0000-00001E510000}"/>
    <cellStyle name="Currency0 6 12 6 6 2" xfId="27776" xr:uid="{00000000-0005-0000-0000-00001F510000}"/>
    <cellStyle name="Currency0 6 12 6 7" xfId="13454" xr:uid="{00000000-0005-0000-0000-000020510000}"/>
    <cellStyle name="Currency0 6 12 6 7 2" xfId="28190" xr:uid="{00000000-0005-0000-0000-000021510000}"/>
    <cellStyle name="Currency0 6 12 6 8" xfId="23018" xr:uid="{00000000-0005-0000-0000-000022510000}"/>
    <cellStyle name="Currency0 6 12 7" xfId="6957" xr:uid="{00000000-0005-0000-0000-000023510000}"/>
    <cellStyle name="Currency0 6 12 7 2" xfId="9560" xr:uid="{00000000-0005-0000-0000-000024510000}"/>
    <cellStyle name="Currency0 6 12 7 2 2" xfId="24296" xr:uid="{00000000-0005-0000-0000-000025510000}"/>
    <cellStyle name="Currency0 6 12 7 3" xfId="11766" xr:uid="{00000000-0005-0000-0000-000026510000}"/>
    <cellStyle name="Currency0 6 12 7 3 2" xfId="26502" xr:uid="{00000000-0005-0000-0000-000027510000}"/>
    <cellStyle name="Currency0 6 12 7 4" xfId="12277" xr:uid="{00000000-0005-0000-0000-000028510000}"/>
    <cellStyle name="Currency0 6 12 7 4 2" xfId="27013" xr:uid="{00000000-0005-0000-0000-000029510000}"/>
    <cellStyle name="Currency0 6 12 7 5" xfId="12748" xr:uid="{00000000-0005-0000-0000-00002A510000}"/>
    <cellStyle name="Currency0 6 12 7 5 2" xfId="27484" xr:uid="{00000000-0005-0000-0000-00002B510000}"/>
    <cellStyle name="Currency0 6 12 7 6" xfId="13188" xr:uid="{00000000-0005-0000-0000-00002C510000}"/>
    <cellStyle name="Currency0 6 12 7 6 2" xfId="27924" xr:uid="{00000000-0005-0000-0000-00002D510000}"/>
    <cellStyle name="Currency0 6 12 7 7" xfId="13588" xr:uid="{00000000-0005-0000-0000-00002E510000}"/>
    <cellStyle name="Currency0 6 12 7 7 2" xfId="28324" xr:uid="{00000000-0005-0000-0000-00002F510000}"/>
    <cellStyle name="Currency0 6 12 7 8" xfId="21704" xr:uid="{00000000-0005-0000-0000-000030510000}"/>
    <cellStyle name="Currency0 6 12 8" xfId="16340" xr:uid="{00000000-0005-0000-0000-000031510000}"/>
    <cellStyle name="Currency0 6 13" xfId="1719" xr:uid="{00000000-0005-0000-0000-000032510000}"/>
    <cellStyle name="Currency0 6 13 2" xfId="8464" xr:uid="{00000000-0005-0000-0000-000033510000}"/>
    <cellStyle name="Currency0 6 13 2 2" xfId="8150" xr:uid="{00000000-0005-0000-0000-000034510000}"/>
    <cellStyle name="Currency0 6 13 2 2 2" xfId="22890" xr:uid="{00000000-0005-0000-0000-000035510000}"/>
    <cellStyle name="Currency0 6 13 2 3" xfId="10449" xr:uid="{00000000-0005-0000-0000-000036510000}"/>
    <cellStyle name="Currency0 6 13 2 3 2" xfId="25185" xr:uid="{00000000-0005-0000-0000-000037510000}"/>
    <cellStyle name="Currency0 6 13 2 4" xfId="9863" xr:uid="{00000000-0005-0000-0000-000038510000}"/>
    <cellStyle name="Currency0 6 13 2 4 2" xfId="24599" xr:uid="{00000000-0005-0000-0000-000039510000}"/>
    <cellStyle name="Currency0 6 13 2 5" xfId="12028" xr:uid="{00000000-0005-0000-0000-00003A510000}"/>
    <cellStyle name="Currency0 6 13 2 5 2" xfId="26764" xr:uid="{00000000-0005-0000-0000-00003B510000}"/>
    <cellStyle name="Currency0 6 13 2 6" xfId="12515" xr:uid="{00000000-0005-0000-0000-00003C510000}"/>
    <cellStyle name="Currency0 6 13 2 6 2" xfId="27251" xr:uid="{00000000-0005-0000-0000-00003D510000}"/>
    <cellStyle name="Currency0 6 13 2 7" xfId="12968" xr:uid="{00000000-0005-0000-0000-00003E510000}"/>
    <cellStyle name="Currency0 6 13 2 7 2" xfId="27704" xr:uid="{00000000-0005-0000-0000-00003F510000}"/>
    <cellStyle name="Currency0 6 13 2 8" xfId="23203" xr:uid="{00000000-0005-0000-0000-000040510000}"/>
    <cellStyle name="Currency0 6 13 3" xfId="8316" xr:uid="{00000000-0005-0000-0000-000041510000}"/>
    <cellStyle name="Currency0 6 13 3 2" xfId="9413" xr:uid="{00000000-0005-0000-0000-000042510000}"/>
    <cellStyle name="Currency0 6 13 3 2 2" xfId="24149" xr:uid="{00000000-0005-0000-0000-000043510000}"/>
    <cellStyle name="Currency0 6 13 3 3" xfId="10647" xr:uid="{00000000-0005-0000-0000-000044510000}"/>
    <cellStyle name="Currency0 6 13 3 3 2" xfId="25383" xr:uid="{00000000-0005-0000-0000-000045510000}"/>
    <cellStyle name="Currency0 6 13 3 4" xfId="10018" xr:uid="{00000000-0005-0000-0000-000046510000}"/>
    <cellStyle name="Currency0 6 13 3 4 2" xfId="24754" xr:uid="{00000000-0005-0000-0000-000047510000}"/>
    <cellStyle name="Currency0 6 13 3 5" xfId="9821" xr:uid="{00000000-0005-0000-0000-000048510000}"/>
    <cellStyle name="Currency0 6 13 3 5 2" xfId="24557" xr:uid="{00000000-0005-0000-0000-000049510000}"/>
    <cellStyle name="Currency0 6 13 3 6" xfId="10517" xr:uid="{00000000-0005-0000-0000-00004A510000}"/>
    <cellStyle name="Currency0 6 13 3 6 2" xfId="25253" xr:uid="{00000000-0005-0000-0000-00004B510000}"/>
    <cellStyle name="Currency0 6 13 3 7" xfId="10987" xr:uid="{00000000-0005-0000-0000-00004C510000}"/>
    <cellStyle name="Currency0 6 13 3 7 2" xfId="25723" xr:uid="{00000000-0005-0000-0000-00004D510000}"/>
    <cellStyle name="Currency0 6 13 3 8" xfId="23056" xr:uid="{00000000-0005-0000-0000-00004E510000}"/>
    <cellStyle name="Currency0 6 13 4" xfId="8307" xr:uid="{00000000-0005-0000-0000-00004F510000}"/>
    <cellStyle name="Currency0 6 13 4 2" xfId="9389" xr:uid="{00000000-0005-0000-0000-000050510000}"/>
    <cellStyle name="Currency0 6 13 4 2 2" xfId="24125" xr:uid="{00000000-0005-0000-0000-000051510000}"/>
    <cellStyle name="Currency0 6 13 4 3" xfId="11180" xr:uid="{00000000-0005-0000-0000-000052510000}"/>
    <cellStyle name="Currency0 6 13 4 3 2" xfId="25916" xr:uid="{00000000-0005-0000-0000-000053510000}"/>
    <cellStyle name="Currency0 6 13 4 4" xfId="11041" xr:uid="{00000000-0005-0000-0000-000054510000}"/>
    <cellStyle name="Currency0 6 13 4 4 2" xfId="25777" xr:uid="{00000000-0005-0000-0000-000055510000}"/>
    <cellStyle name="Currency0 6 13 4 5" xfId="10188" xr:uid="{00000000-0005-0000-0000-000056510000}"/>
    <cellStyle name="Currency0 6 13 4 5 2" xfId="24924" xr:uid="{00000000-0005-0000-0000-000057510000}"/>
    <cellStyle name="Currency0 6 13 4 6" xfId="10862" xr:uid="{00000000-0005-0000-0000-000058510000}"/>
    <cellStyle name="Currency0 6 13 4 6 2" xfId="25598" xr:uid="{00000000-0005-0000-0000-000059510000}"/>
    <cellStyle name="Currency0 6 13 4 7" xfId="9957" xr:uid="{00000000-0005-0000-0000-00005A510000}"/>
    <cellStyle name="Currency0 6 13 4 7 2" xfId="24693" xr:uid="{00000000-0005-0000-0000-00005B510000}"/>
    <cellStyle name="Currency0 6 13 4 8" xfId="23047" xr:uid="{00000000-0005-0000-0000-00005C510000}"/>
    <cellStyle name="Currency0 6 13 5" xfId="6824" xr:uid="{00000000-0005-0000-0000-00005D510000}"/>
    <cellStyle name="Currency0 6 13 5 2" xfId="6775" xr:uid="{00000000-0005-0000-0000-00005E510000}"/>
    <cellStyle name="Currency0 6 13 5 2 2" xfId="21524" xr:uid="{00000000-0005-0000-0000-00005F510000}"/>
    <cellStyle name="Currency0 6 13 5 3" xfId="11390" xr:uid="{00000000-0005-0000-0000-000060510000}"/>
    <cellStyle name="Currency0 6 13 5 3 2" xfId="26126" xr:uid="{00000000-0005-0000-0000-000061510000}"/>
    <cellStyle name="Currency0 6 13 5 4" xfId="11927" xr:uid="{00000000-0005-0000-0000-000062510000}"/>
    <cellStyle name="Currency0 6 13 5 4 2" xfId="26663" xr:uid="{00000000-0005-0000-0000-000063510000}"/>
    <cellStyle name="Currency0 6 13 5 5" xfId="12427" xr:uid="{00000000-0005-0000-0000-000064510000}"/>
    <cellStyle name="Currency0 6 13 5 5 2" xfId="27163" xr:uid="{00000000-0005-0000-0000-000065510000}"/>
    <cellStyle name="Currency0 6 13 5 6" xfId="12891" xr:uid="{00000000-0005-0000-0000-000066510000}"/>
    <cellStyle name="Currency0 6 13 5 6 2" xfId="27627" xr:uid="{00000000-0005-0000-0000-000067510000}"/>
    <cellStyle name="Currency0 6 13 5 7" xfId="13323" xr:uid="{00000000-0005-0000-0000-000068510000}"/>
    <cellStyle name="Currency0 6 13 5 7 2" xfId="28059" xr:uid="{00000000-0005-0000-0000-000069510000}"/>
    <cellStyle name="Currency0 6 13 5 8" xfId="21573" xr:uid="{00000000-0005-0000-0000-00006A510000}"/>
    <cellStyle name="Currency0 6 13 6" xfId="6606" xr:uid="{00000000-0005-0000-0000-00006B510000}"/>
    <cellStyle name="Currency0 6 13 6 2" xfId="7772" xr:uid="{00000000-0005-0000-0000-00006C510000}"/>
    <cellStyle name="Currency0 6 13 6 2 2" xfId="22512" xr:uid="{00000000-0005-0000-0000-00006D510000}"/>
    <cellStyle name="Currency0 6 13 6 3" xfId="11572" xr:uid="{00000000-0005-0000-0000-00006E510000}"/>
    <cellStyle name="Currency0 6 13 6 3 2" xfId="26308" xr:uid="{00000000-0005-0000-0000-00006F510000}"/>
    <cellStyle name="Currency0 6 13 6 4" xfId="12106" xr:uid="{00000000-0005-0000-0000-000070510000}"/>
    <cellStyle name="Currency0 6 13 6 4 2" xfId="26842" xr:uid="{00000000-0005-0000-0000-000071510000}"/>
    <cellStyle name="Currency0 6 13 6 5" xfId="12591" xr:uid="{00000000-0005-0000-0000-000072510000}"/>
    <cellStyle name="Currency0 6 13 6 5 2" xfId="27327" xr:uid="{00000000-0005-0000-0000-000073510000}"/>
    <cellStyle name="Currency0 6 13 6 6" xfId="13043" xr:uid="{00000000-0005-0000-0000-000074510000}"/>
    <cellStyle name="Currency0 6 13 6 6 2" xfId="27779" xr:uid="{00000000-0005-0000-0000-000075510000}"/>
    <cellStyle name="Currency0 6 13 6 7" xfId="13457" xr:uid="{00000000-0005-0000-0000-000076510000}"/>
    <cellStyle name="Currency0 6 13 6 7 2" xfId="28193" xr:uid="{00000000-0005-0000-0000-000077510000}"/>
    <cellStyle name="Currency0 6 13 6 8" xfId="21355" xr:uid="{00000000-0005-0000-0000-000078510000}"/>
    <cellStyle name="Currency0 6 13 7" xfId="6770" xr:uid="{00000000-0005-0000-0000-000079510000}"/>
    <cellStyle name="Currency0 6 13 7 2" xfId="9563" xr:uid="{00000000-0005-0000-0000-00007A510000}"/>
    <cellStyle name="Currency0 6 13 7 2 2" xfId="24299" xr:uid="{00000000-0005-0000-0000-00007B510000}"/>
    <cellStyle name="Currency0 6 13 7 3" xfId="11769" xr:uid="{00000000-0005-0000-0000-00007C510000}"/>
    <cellStyle name="Currency0 6 13 7 3 2" xfId="26505" xr:uid="{00000000-0005-0000-0000-00007D510000}"/>
    <cellStyle name="Currency0 6 13 7 4" xfId="12280" xr:uid="{00000000-0005-0000-0000-00007E510000}"/>
    <cellStyle name="Currency0 6 13 7 4 2" xfId="27016" xr:uid="{00000000-0005-0000-0000-00007F510000}"/>
    <cellStyle name="Currency0 6 13 7 5" xfId="12751" xr:uid="{00000000-0005-0000-0000-000080510000}"/>
    <cellStyle name="Currency0 6 13 7 5 2" xfId="27487" xr:uid="{00000000-0005-0000-0000-000081510000}"/>
    <cellStyle name="Currency0 6 13 7 6" xfId="13191" xr:uid="{00000000-0005-0000-0000-000082510000}"/>
    <cellStyle name="Currency0 6 13 7 6 2" xfId="27927" xr:uid="{00000000-0005-0000-0000-000083510000}"/>
    <cellStyle name="Currency0 6 13 7 7" xfId="13591" xr:uid="{00000000-0005-0000-0000-000084510000}"/>
    <cellStyle name="Currency0 6 13 7 7 2" xfId="28327" xr:uid="{00000000-0005-0000-0000-000085510000}"/>
    <cellStyle name="Currency0 6 13 7 8" xfId="21519" xr:uid="{00000000-0005-0000-0000-000086510000}"/>
    <cellStyle name="Currency0 6 13 8" xfId="16516" xr:uid="{00000000-0005-0000-0000-000087510000}"/>
    <cellStyle name="Currency0 6 14" xfId="1893" xr:uid="{00000000-0005-0000-0000-000088510000}"/>
    <cellStyle name="Currency0 6 14 2" xfId="7866" xr:uid="{00000000-0005-0000-0000-000089510000}"/>
    <cellStyle name="Currency0 6 14 2 2" xfId="7704" xr:uid="{00000000-0005-0000-0000-00008A510000}"/>
    <cellStyle name="Currency0 6 14 2 2 2" xfId="22444" xr:uid="{00000000-0005-0000-0000-00008B510000}"/>
    <cellStyle name="Currency0 6 14 2 3" xfId="10474" xr:uid="{00000000-0005-0000-0000-00008C510000}"/>
    <cellStyle name="Currency0 6 14 2 3 2" xfId="25210" xr:uid="{00000000-0005-0000-0000-00008D510000}"/>
    <cellStyle name="Currency0 6 14 2 4" xfId="10890" xr:uid="{00000000-0005-0000-0000-00008E510000}"/>
    <cellStyle name="Currency0 6 14 2 4 2" xfId="25626" xr:uid="{00000000-0005-0000-0000-00008F510000}"/>
    <cellStyle name="Currency0 6 14 2 5" xfId="11857" xr:uid="{00000000-0005-0000-0000-000090510000}"/>
    <cellStyle name="Currency0 6 14 2 5 2" xfId="26593" xr:uid="{00000000-0005-0000-0000-000091510000}"/>
    <cellStyle name="Currency0 6 14 2 6" xfId="12359" xr:uid="{00000000-0005-0000-0000-000092510000}"/>
    <cellStyle name="Currency0 6 14 2 6 2" xfId="27095" xr:uid="{00000000-0005-0000-0000-000093510000}"/>
    <cellStyle name="Currency0 6 14 2 7" xfId="12824" xr:uid="{00000000-0005-0000-0000-000094510000}"/>
    <cellStyle name="Currency0 6 14 2 7 2" xfId="27560" xr:uid="{00000000-0005-0000-0000-000095510000}"/>
    <cellStyle name="Currency0 6 14 2 8" xfId="22606" xr:uid="{00000000-0005-0000-0000-000096510000}"/>
    <cellStyle name="Currency0 6 14 3" xfId="7249" xr:uid="{00000000-0005-0000-0000-000097510000}"/>
    <cellStyle name="Currency0 6 14 3 2" xfId="7509" xr:uid="{00000000-0005-0000-0000-000098510000}"/>
    <cellStyle name="Currency0 6 14 3 2 2" xfId="22251" xr:uid="{00000000-0005-0000-0000-000099510000}"/>
    <cellStyle name="Currency0 6 14 3 3" xfId="10672" xr:uid="{00000000-0005-0000-0000-00009A510000}"/>
    <cellStyle name="Currency0 6 14 3 3 2" xfId="25408" xr:uid="{00000000-0005-0000-0000-00009B510000}"/>
    <cellStyle name="Currency0 6 14 3 4" xfId="9789" xr:uid="{00000000-0005-0000-0000-00009C510000}"/>
    <cellStyle name="Currency0 6 14 3 4 2" xfId="24525" xr:uid="{00000000-0005-0000-0000-00009D510000}"/>
    <cellStyle name="Currency0 6 14 3 5" xfId="10289" xr:uid="{00000000-0005-0000-0000-00009E510000}"/>
    <cellStyle name="Currency0 6 14 3 5 2" xfId="25025" xr:uid="{00000000-0005-0000-0000-00009F510000}"/>
    <cellStyle name="Currency0 6 14 3 6" xfId="10004" xr:uid="{00000000-0005-0000-0000-0000A0510000}"/>
    <cellStyle name="Currency0 6 14 3 6 2" xfId="24740" xr:uid="{00000000-0005-0000-0000-0000A1510000}"/>
    <cellStyle name="Currency0 6 14 3 7" xfId="11627" xr:uid="{00000000-0005-0000-0000-0000A2510000}"/>
    <cellStyle name="Currency0 6 14 3 7 2" xfId="26363" xr:uid="{00000000-0005-0000-0000-0000A3510000}"/>
    <cellStyle name="Currency0 6 14 3 8" xfId="21995" xr:uid="{00000000-0005-0000-0000-0000A4510000}"/>
    <cellStyle name="Currency0 6 14 4" xfId="7673" xr:uid="{00000000-0005-0000-0000-0000A5510000}"/>
    <cellStyle name="Currency0 6 14 4 2" xfId="8372" xr:uid="{00000000-0005-0000-0000-0000A6510000}"/>
    <cellStyle name="Currency0 6 14 4 2 2" xfId="23112" xr:uid="{00000000-0005-0000-0000-0000A7510000}"/>
    <cellStyle name="Currency0 6 14 4 3" xfId="11205" xr:uid="{00000000-0005-0000-0000-0000A8510000}"/>
    <cellStyle name="Currency0 6 14 4 3 2" xfId="25941" xr:uid="{00000000-0005-0000-0000-0000A9510000}"/>
    <cellStyle name="Currency0 6 14 4 4" xfId="10996" xr:uid="{00000000-0005-0000-0000-0000AA510000}"/>
    <cellStyle name="Currency0 6 14 4 4 2" xfId="25732" xr:uid="{00000000-0005-0000-0000-0000AB510000}"/>
    <cellStyle name="Currency0 6 14 4 5" xfId="11082" xr:uid="{00000000-0005-0000-0000-0000AC510000}"/>
    <cellStyle name="Currency0 6 14 4 5 2" xfId="25818" xr:uid="{00000000-0005-0000-0000-0000AD510000}"/>
    <cellStyle name="Currency0 6 14 4 6" xfId="11025" xr:uid="{00000000-0005-0000-0000-0000AE510000}"/>
    <cellStyle name="Currency0 6 14 4 6 2" xfId="25761" xr:uid="{00000000-0005-0000-0000-0000AF510000}"/>
    <cellStyle name="Currency0 6 14 4 7" xfId="9911" xr:uid="{00000000-0005-0000-0000-0000B0510000}"/>
    <cellStyle name="Currency0 6 14 4 7 2" xfId="24647" xr:uid="{00000000-0005-0000-0000-0000B1510000}"/>
    <cellStyle name="Currency0 6 14 4 8" xfId="22413" xr:uid="{00000000-0005-0000-0000-0000B2510000}"/>
    <cellStyle name="Currency0 6 14 5" xfId="8026" xr:uid="{00000000-0005-0000-0000-0000B3510000}"/>
    <cellStyle name="Currency0 6 14 5 2" xfId="7853" xr:uid="{00000000-0005-0000-0000-0000B4510000}"/>
    <cellStyle name="Currency0 6 14 5 2 2" xfId="22593" xr:uid="{00000000-0005-0000-0000-0000B5510000}"/>
    <cellStyle name="Currency0 6 14 5 3" xfId="11415" xr:uid="{00000000-0005-0000-0000-0000B6510000}"/>
    <cellStyle name="Currency0 6 14 5 3 2" xfId="26151" xr:uid="{00000000-0005-0000-0000-0000B7510000}"/>
    <cellStyle name="Currency0 6 14 5 4" xfId="11952" xr:uid="{00000000-0005-0000-0000-0000B8510000}"/>
    <cellStyle name="Currency0 6 14 5 4 2" xfId="26688" xr:uid="{00000000-0005-0000-0000-0000B9510000}"/>
    <cellStyle name="Currency0 6 14 5 5" xfId="12452" xr:uid="{00000000-0005-0000-0000-0000BA510000}"/>
    <cellStyle name="Currency0 6 14 5 5 2" xfId="27188" xr:uid="{00000000-0005-0000-0000-0000BB510000}"/>
    <cellStyle name="Currency0 6 14 5 6" xfId="12916" xr:uid="{00000000-0005-0000-0000-0000BC510000}"/>
    <cellStyle name="Currency0 6 14 5 6 2" xfId="27652" xr:uid="{00000000-0005-0000-0000-0000BD510000}"/>
    <cellStyle name="Currency0 6 14 5 7" xfId="13348" xr:uid="{00000000-0005-0000-0000-0000BE510000}"/>
    <cellStyle name="Currency0 6 14 5 7 2" xfId="28084" xr:uid="{00000000-0005-0000-0000-0000BF510000}"/>
    <cellStyle name="Currency0 6 14 5 8" xfId="22766" xr:uid="{00000000-0005-0000-0000-0000C0510000}"/>
    <cellStyle name="Currency0 6 14 6" xfId="6582" xr:uid="{00000000-0005-0000-0000-0000C1510000}"/>
    <cellStyle name="Currency0 6 14 6 2" xfId="7669" xr:uid="{00000000-0005-0000-0000-0000C2510000}"/>
    <cellStyle name="Currency0 6 14 6 2 2" xfId="22409" xr:uid="{00000000-0005-0000-0000-0000C3510000}"/>
    <cellStyle name="Currency0 6 14 6 3" xfId="11597" xr:uid="{00000000-0005-0000-0000-0000C4510000}"/>
    <cellStyle name="Currency0 6 14 6 3 2" xfId="26333" xr:uid="{00000000-0005-0000-0000-0000C5510000}"/>
    <cellStyle name="Currency0 6 14 6 4" xfId="12131" xr:uid="{00000000-0005-0000-0000-0000C6510000}"/>
    <cellStyle name="Currency0 6 14 6 4 2" xfId="26867" xr:uid="{00000000-0005-0000-0000-0000C7510000}"/>
    <cellStyle name="Currency0 6 14 6 5" xfId="12616" xr:uid="{00000000-0005-0000-0000-0000C8510000}"/>
    <cellStyle name="Currency0 6 14 6 5 2" xfId="27352" xr:uid="{00000000-0005-0000-0000-0000C9510000}"/>
    <cellStyle name="Currency0 6 14 6 6" xfId="13068" xr:uid="{00000000-0005-0000-0000-0000CA510000}"/>
    <cellStyle name="Currency0 6 14 6 6 2" xfId="27804" xr:uid="{00000000-0005-0000-0000-0000CB510000}"/>
    <cellStyle name="Currency0 6 14 6 7" xfId="13482" xr:uid="{00000000-0005-0000-0000-0000CC510000}"/>
    <cellStyle name="Currency0 6 14 6 7 2" xfId="28218" xr:uid="{00000000-0005-0000-0000-0000CD510000}"/>
    <cellStyle name="Currency0 6 14 6 8" xfId="21331" xr:uid="{00000000-0005-0000-0000-0000CE510000}"/>
    <cellStyle name="Currency0 6 14 7" xfId="7961" xr:uid="{00000000-0005-0000-0000-0000CF510000}"/>
    <cellStyle name="Currency0 6 14 7 2" xfId="9588" xr:uid="{00000000-0005-0000-0000-0000D0510000}"/>
    <cellStyle name="Currency0 6 14 7 2 2" xfId="24324" xr:uid="{00000000-0005-0000-0000-0000D1510000}"/>
    <cellStyle name="Currency0 6 14 7 3" xfId="11794" xr:uid="{00000000-0005-0000-0000-0000D2510000}"/>
    <cellStyle name="Currency0 6 14 7 3 2" xfId="26530" xr:uid="{00000000-0005-0000-0000-0000D3510000}"/>
    <cellStyle name="Currency0 6 14 7 4" xfId="12305" xr:uid="{00000000-0005-0000-0000-0000D4510000}"/>
    <cellStyle name="Currency0 6 14 7 4 2" xfId="27041" xr:uid="{00000000-0005-0000-0000-0000D5510000}"/>
    <cellStyle name="Currency0 6 14 7 5" xfId="12776" xr:uid="{00000000-0005-0000-0000-0000D6510000}"/>
    <cellStyle name="Currency0 6 14 7 5 2" xfId="27512" xr:uid="{00000000-0005-0000-0000-0000D7510000}"/>
    <cellStyle name="Currency0 6 14 7 6" xfId="13216" xr:uid="{00000000-0005-0000-0000-0000D8510000}"/>
    <cellStyle name="Currency0 6 14 7 6 2" xfId="27952" xr:uid="{00000000-0005-0000-0000-0000D9510000}"/>
    <cellStyle name="Currency0 6 14 7 7" xfId="13616" xr:uid="{00000000-0005-0000-0000-0000DA510000}"/>
    <cellStyle name="Currency0 6 14 7 7 2" xfId="28352" xr:uid="{00000000-0005-0000-0000-0000DB510000}"/>
    <cellStyle name="Currency0 6 14 7 8" xfId="22701" xr:uid="{00000000-0005-0000-0000-0000DC510000}"/>
    <cellStyle name="Currency0 6 14 8" xfId="16690" xr:uid="{00000000-0005-0000-0000-0000DD510000}"/>
    <cellStyle name="Currency0 6 15" xfId="2065" xr:uid="{00000000-0005-0000-0000-0000DE510000}"/>
    <cellStyle name="Currency0 6 15 2" xfId="7140" xr:uid="{00000000-0005-0000-0000-0000DF510000}"/>
    <cellStyle name="Currency0 6 15 2 2" xfId="7250" xr:uid="{00000000-0005-0000-0000-0000E0510000}"/>
    <cellStyle name="Currency0 6 15 2 2 2" xfId="21996" xr:uid="{00000000-0005-0000-0000-0000E1510000}"/>
    <cellStyle name="Currency0 6 15 2 3" xfId="10454" xr:uid="{00000000-0005-0000-0000-0000E2510000}"/>
    <cellStyle name="Currency0 6 15 2 3 2" xfId="25190" xr:uid="{00000000-0005-0000-0000-0000E3510000}"/>
    <cellStyle name="Currency0 6 15 2 4" xfId="11317" xr:uid="{00000000-0005-0000-0000-0000E4510000}"/>
    <cellStyle name="Currency0 6 15 2 4 2" xfId="26053" xr:uid="{00000000-0005-0000-0000-0000E5510000}"/>
    <cellStyle name="Currency0 6 15 2 5" xfId="11029" xr:uid="{00000000-0005-0000-0000-0000E6510000}"/>
    <cellStyle name="Currency0 6 15 2 5 2" xfId="25765" xr:uid="{00000000-0005-0000-0000-0000E7510000}"/>
    <cellStyle name="Currency0 6 15 2 6" xfId="10306" xr:uid="{00000000-0005-0000-0000-0000E8510000}"/>
    <cellStyle name="Currency0 6 15 2 6 2" xfId="25042" xr:uid="{00000000-0005-0000-0000-0000E9510000}"/>
    <cellStyle name="Currency0 6 15 2 7" xfId="11220" xr:uid="{00000000-0005-0000-0000-0000EA510000}"/>
    <cellStyle name="Currency0 6 15 2 7 2" xfId="25956" xr:uid="{00000000-0005-0000-0000-0000EB510000}"/>
    <cellStyle name="Currency0 6 15 2 8" xfId="21886" xr:uid="{00000000-0005-0000-0000-0000EC510000}"/>
    <cellStyle name="Currency0 6 15 3" xfId="8138" xr:uid="{00000000-0005-0000-0000-0000ED510000}"/>
    <cellStyle name="Currency0 6 15 3 2" xfId="8352" xr:uid="{00000000-0005-0000-0000-0000EE510000}"/>
    <cellStyle name="Currency0 6 15 3 2 2" xfId="23092" xr:uid="{00000000-0005-0000-0000-0000EF510000}"/>
    <cellStyle name="Currency0 6 15 3 3" xfId="10652" xr:uid="{00000000-0005-0000-0000-0000F0510000}"/>
    <cellStyle name="Currency0 6 15 3 3 2" xfId="25388" xr:uid="{00000000-0005-0000-0000-0000F1510000}"/>
    <cellStyle name="Currency0 6 15 3 4" xfId="9735" xr:uid="{00000000-0005-0000-0000-0000F2510000}"/>
    <cellStyle name="Currency0 6 15 3 4 2" xfId="24471" xr:uid="{00000000-0005-0000-0000-0000F3510000}"/>
    <cellStyle name="Currency0 6 15 3 5" xfId="9668" xr:uid="{00000000-0005-0000-0000-0000F4510000}"/>
    <cellStyle name="Currency0 6 15 3 5 2" xfId="24404" xr:uid="{00000000-0005-0000-0000-0000F5510000}"/>
    <cellStyle name="Currency0 6 15 3 6" xfId="10703" xr:uid="{00000000-0005-0000-0000-0000F6510000}"/>
    <cellStyle name="Currency0 6 15 3 6 2" xfId="25439" xr:uid="{00000000-0005-0000-0000-0000F7510000}"/>
    <cellStyle name="Currency0 6 15 3 7" xfId="10038" xr:uid="{00000000-0005-0000-0000-0000F8510000}"/>
    <cellStyle name="Currency0 6 15 3 7 2" xfId="24774" xr:uid="{00000000-0005-0000-0000-0000F9510000}"/>
    <cellStyle name="Currency0 6 15 3 8" xfId="22878" xr:uid="{00000000-0005-0000-0000-0000FA510000}"/>
    <cellStyle name="Currency0 6 15 4" xfId="8269" xr:uid="{00000000-0005-0000-0000-0000FB510000}"/>
    <cellStyle name="Currency0 6 15 4 2" xfId="9244" xr:uid="{00000000-0005-0000-0000-0000FC510000}"/>
    <cellStyle name="Currency0 6 15 4 2 2" xfId="23981" xr:uid="{00000000-0005-0000-0000-0000FD510000}"/>
    <cellStyle name="Currency0 6 15 4 3" xfId="11185" xr:uid="{00000000-0005-0000-0000-0000FE510000}"/>
    <cellStyle name="Currency0 6 15 4 3 2" xfId="25921" xr:uid="{00000000-0005-0000-0000-0000FF510000}"/>
    <cellStyle name="Currency0 6 15 4 4" xfId="10783" xr:uid="{00000000-0005-0000-0000-000000520000}"/>
    <cellStyle name="Currency0 6 15 4 4 2" xfId="25519" xr:uid="{00000000-0005-0000-0000-000001520000}"/>
    <cellStyle name="Currency0 6 15 4 5" xfId="9749" xr:uid="{00000000-0005-0000-0000-000002520000}"/>
    <cellStyle name="Currency0 6 15 4 5 2" xfId="24485" xr:uid="{00000000-0005-0000-0000-000003520000}"/>
    <cellStyle name="Currency0 6 15 4 6" xfId="10994" xr:uid="{00000000-0005-0000-0000-000004520000}"/>
    <cellStyle name="Currency0 6 15 4 6 2" xfId="25730" xr:uid="{00000000-0005-0000-0000-000005520000}"/>
    <cellStyle name="Currency0 6 15 4 7" xfId="10223" xr:uid="{00000000-0005-0000-0000-000006520000}"/>
    <cellStyle name="Currency0 6 15 4 7 2" xfId="24959" xr:uid="{00000000-0005-0000-0000-000007520000}"/>
    <cellStyle name="Currency0 6 15 4 8" xfId="23009" xr:uid="{00000000-0005-0000-0000-000008520000}"/>
    <cellStyle name="Currency0 6 15 5" xfId="7007" xr:uid="{00000000-0005-0000-0000-000009520000}"/>
    <cellStyle name="Currency0 6 15 5 2" xfId="8675" xr:uid="{00000000-0005-0000-0000-00000A520000}"/>
    <cellStyle name="Currency0 6 15 5 2 2" xfId="23414" xr:uid="{00000000-0005-0000-0000-00000B520000}"/>
    <cellStyle name="Currency0 6 15 5 3" xfId="11395" xr:uid="{00000000-0005-0000-0000-00000C520000}"/>
    <cellStyle name="Currency0 6 15 5 3 2" xfId="26131" xr:uid="{00000000-0005-0000-0000-00000D520000}"/>
    <cellStyle name="Currency0 6 15 5 4" xfId="11932" xr:uid="{00000000-0005-0000-0000-00000E520000}"/>
    <cellStyle name="Currency0 6 15 5 4 2" xfId="26668" xr:uid="{00000000-0005-0000-0000-00000F520000}"/>
    <cellStyle name="Currency0 6 15 5 5" xfId="12432" xr:uid="{00000000-0005-0000-0000-000010520000}"/>
    <cellStyle name="Currency0 6 15 5 5 2" xfId="27168" xr:uid="{00000000-0005-0000-0000-000011520000}"/>
    <cellStyle name="Currency0 6 15 5 6" xfId="12896" xr:uid="{00000000-0005-0000-0000-000012520000}"/>
    <cellStyle name="Currency0 6 15 5 6 2" xfId="27632" xr:uid="{00000000-0005-0000-0000-000013520000}"/>
    <cellStyle name="Currency0 6 15 5 7" xfId="13328" xr:uid="{00000000-0005-0000-0000-000014520000}"/>
    <cellStyle name="Currency0 6 15 5 7 2" xfId="28064" xr:uid="{00000000-0005-0000-0000-000015520000}"/>
    <cellStyle name="Currency0 6 15 5 8" xfId="21753" xr:uid="{00000000-0005-0000-0000-000016520000}"/>
    <cellStyle name="Currency0 6 15 6" xfId="6856" xr:uid="{00000000-0005-0000-0000-000017520000}"/>
    <cellStyle name="Currency0 6 15 6 2" xfId="7355" xr:uid="{00000000-0005-0000-0000-000018520000}"/>
    <cellStyle name="Currency0 6 15 6 2 2" xfId="22099" xr:uid="{00000000-0005-0000-0000-000019520000}"/>
    <cellStyle name="Currency0 6 15 6 3" xfId="11577" xr:uid="{00000000-0005-0000-0000-00001A520000}"/>
    <cellStyle name="Currency0 6 15 6 3 2" xfId="26313" xr:uid="{00000000-0005-0000-0000-00001B520000}"/>
    <cellStyle name="Currency0 6 15 6 4" xfId="12111" xr:uid="{00000000-0005-0000-0000-00001C520000}"/>
    <cellStyle name="Currency0 6 15 6 4 2" xfId="26847" xr:uid="{00000000-0005-0000-0000-00001D520000}"/>
    <cellStyle name="Currency0 6 15 6 5" xfId="12596" xr:uid="{00000000-0005-0000-0000-00001E520000}"/>
    <cellStyle name="Currency0 6 15 6 5 2" xfId="27332" xr:uid="{00000000-0005-0000-0000-00001F520000}"/>
    <cellStyle name="Currency0 6 15 6 6" xfId="13048" xr:uid="{00000000-0005-0000-0000-000020520000}"/>
    <cellStyle name="Currency0 6 15 6 6 2" xfId="27784" xr:uid="{00000000-0005-0000-0000-000021520000}"/>
    <cellStyle name="Currency0 6 15 6 7" xfId="13462" xr:uid="{00000000-0005-0000-0000-000022520000}"/>
    <cellStyle name="Currency0 6 15 6 7 2" xfId="28198" xr:uid="{00000000-0005-0000-0000-000023520000}"/>
    <cellStyle name="Currency0 6 15 6 8" xfId="21605" xr:uid="{00000000-0005-0000-0000-000024520000}"/>
    <cellStyle name="Currency0 6 15 7" xfId="7370" xr:uid="{00000000-0005-0000-0000-000025520000}"/>
    <cellStyle name="Currency0 6 15 7 2" xfId="9568" xr:uid="{00000000-0005-0000-0000-000026520000}"/>
    <cellStyle name="Currency0 6 15 7 2 2" xfId="24304" xr:uid="{00000000-0005-0000-0000-000027520000}"/>
    <cellStyle name="Currency0 6 15 7 3" xfId="11774" xr:uid="{00000000-0005-0000-0000-000028520000}"/>
    <cellStyle name="Currency0 6 15 7 3 2" xfId="26510" xr:uid="{00000000-0005-0000-0000-000029520000}"/>
    <cellStyle name="Currency0 6 15 7 4" xfId="12285" xr:uid="{00000000-0005-0000-0000-00002A520000}"/>
    <cellStyle name="Currency0 6 15 7 4 2" xfId="27021" xr:uid="{00000000-0005-0000-0000-00002B520000}"/>
    <cellStyle name="Currency0 6 15 7 5" xfId="12756" xr:uid="{00000000-0005-0000-0000-00002C520000}"/>
    <cellStyle name="Currency0 6 15 7 5 2" xfId="27492" xr:uid="{00000000-0005-0000-0000-00002D520000}"/>
    <cellStyle name="Currency0 6 15 7 6" xfId="13196" xr:uid="{00000000-0005-0000-0000-00002E520000}"/>
    <cellStyle name="Currency0 6 15 7 6 2" xfId="27932" xr:uid="{00000000-0005-0000-0000-00002F520000}"/>
    <cellStyle name="Currency0 6 15 7 7" xfId="13596" xr:uid="{00000000-0005-0000-0000-000030520000}"/>
    <cellStyle name="Currency0 6 15 7 7 2" xfId="28332" xr:uid="{00000000-0005-0000-0000-000031520000}"/>
    <cellStyle name="Currency0 6 15 7 8" xfId="22114" xr:uid="{00000000-0005-0000-0000-000032520000}"/>
    <cellStyle name="Currency0 6 15 8" xfId="16862" xr:uid="{00000000-0005-0000-0000-000033520000}"/>
    <cellStyle name="Currency0 6 16" xfId="2251" xr:uid="{00000000-0005-0000-0000-000034520000}"/>
    <cellStyle name="Currency0 6 16 2" xfId="7888" xr:uid="{00000000-0005-0000-0000-000035520000}"/>
    <cellStyle name="Currency0 6 16 2 2" xfId="22628" xr:uid="{00000000-0005-0000-0000-000036520000}"/>
    <cellStyle name="Currency0 6 16 3" xfId="8329" xr:uid="{00000000-0005-0000-0000-000037520000}"/>
    <cellStyle name="Currency0 6 16 3 2" xfId="23069" xr:uid="{00000000-0005-0000-0000-000038520000}"/>
    <cellStyle name="Currency0 6 16 4" xfId="9021" xr:uid="{00000000-0005-0000-0000-000039520000}"/>
    <cellStyle name="Currency0 6 16 4 2" xfId="23758" xr:uid="{00000000-0005-0000-0000-00003A520000}"/>
    <cellStyle name="Currency0 6 16 5" xfId="8447" xr:uid="{00000000-0005-0000-0000-00003B520000}"/>
    <cellStyle name="Currency0 6 16 5 2" xfId="23186" xr:uid="{00000000-0005-0000-0000-00003C520000}"/>
    <cellStyle name="Currency0 6 16 6" xfId="8746" xr:uid="{00000000-0005-0000-0000-00003D520000}"/>
    <cellStyle name="Currency0 6 16 6 2" xfId="23485" xr:uid="{00000000-0005-0000-0000-00003E520000}"/>
    <cellStyle name="Currency0 6 16 7" xfId="17041" xr:uid="{00000000-0005-0000-0000-00003F520000}"/>
    <cellStyle name="Currency0 6 17" xfId="2561" xr:uid="{00000000-0005-0000-0000-000040520000}"/>
    <cellStyle name="Currency0 6 17 2" xfId="8644" xr:uid="{00000000-0005-0000-0000-000041520000}"/>
    <cellStyle name="Currency0 6 17 2 2" xfId="23383" xr:uid="{00000000-0005-0000-0000-000042520000}"/>
    <cellStyle name="Currency0 6 17 3" xfId="6782" xr:uid="{00000000-0005-0000-0000-000043520000}"/>
    <cellStyle name="Currency0 6 17 3 2" xfId="21531" xr:uid="{00000000-0005-0000-0000-000044520000}"/>
    <cellStyle name="Currency0 6 17 4" xfId="7030" xr:uid="{00000000-0005-0000-0000-000045520000}"/>
    <cellStyle name="Currency0 6 17 4 2" xfId="21776" xr:uid="{00000000-0005-0000-0000-000046520000}"/>
    <cellStyle name="Currency0 6 17 5" xfId="8562" xr:uid="{00000000-0005-0000-0000-000047520000}"/>
    <cellStyle name="Currency0 6 17 5 2" xfId="23301" xr:uid="{00000000-0005-0000-0000-000048520000}"/>
    <cellStyle name="Currency0 6 17 6" xfId="7615" xr:uid="{00000000-0005-0000-0000-000049520000}"/>
    <cellStyle name="Currency0 6 17 6 2" xfId="22356" xr:uid="{00000000-0005-0000-0000-00004A520000}"/>
    <cellStyle name="Currency0 6 17 7" xfId="17351" xr:uid="{00000000-0005-0000-0000-00004B520000}"/>
    <cellStyle name="Currency0 6 18" xfId="2472" xr:uid="{00000000-0005-0000-0000-00004C520000}"/>
    <cellStyle name="Currency0 6 18 2" xfId="17262" xr:uid="{00000000-0005-0000-0000-00004D520000}"/>
    <cellStyle name="Currency0 6 19" xfId="3406" xr:uid="{00000000-0005-0000-0000-00004E520000}"/>
    <cellStyle name="Currency0 6 19 2" xfId="18188" xr:uid="{00000000-0005-0000-0000-00004F520000}"/>
    <cellStyle name="Currency0 6 2" xfId="130" xr:uid="{00000000-0005-0000-0000-000050520000}"/>
    <cellStyle name="Currency0 6 2 10" xfId="1720" xr:uid="{00000000-0005-0000-0000-000051520000}"/>
    <cellStyle name="Currency0 6 2 10 2" xfId="16517" xr:uid="{00000000-0005-0000-0000-000052520000}"/>
    <cellStyle name="Currency0 6 2 11" xfId="1894" xr:uid="{00000000-0005-0000-0000-000053520000}"/>
    <cellStyle name="Currency0 6 2 11 2" xfId="16691" xr:uid="{00000000-0005-0000-0000-000054520000}"/>
    <cellStyle name="Currency0 6 2 12" xfId="2066" xr:uid="{00000000-0005-0000-0000-000055520000}"/>
    <cellStyle name="Currency0 6 2 12 2" xfId="16863" xr:uid="{00000000-0005-0000-0000-000056520000}"/>
    <cellStyle name="Currency0 6 2 13" xfId="2252" xr:uid="{00000000-0005-0000-0000-000057520000}"/>
    <cellStyle name="Currency0 6 2 13 2" xfId="8249" xr:uid="{00000000-0005-0000-0000-000058520000}"/>
    <cellStyle name="Currency0 6 2 13 2 2" xfId="22989" xr:uid="{00000000-0005-0000-0000-000059520000}"/>
    <cellStyle name="Currency0 6 2 13 3" xfId="7647" xr:uid="{00000000-0005-0000-0000-00005A520000}"/>
    <cellStyle name="Currency0 6 2 13 3 2" xfId="22388" xr:uid="{00000000-0005-0000-0000-00005B520000}"/>
    <cellStyle name="Currency0 6 2 13 4" xfId="8577" xr:uid="{00000000-0005-0000-0000-00005C520000}"/>
    <cellStyle name="Currency0 6 2 13 4 2" xfId="23316" xr:uid="{00000000-0005-0000-0000-00005D520000}"/>
    <cellStyle name="Currency0 6 2 13 5" xfId="7555" xr:uid="{00000000-0005-0000-0000-00005E520000}"/>
    <cellStyle name="Currency0 6 2 13 5 2" xfId="22296" xr:uid="{00000000-0005-0000-0000-00005F520000}"/>
    <cellStyle name="Currency0 6 2 13 6" xfId="8051" xr:uid="{00000000-0005-0000-0000-000060520000}"/>
    <cellStyle name="Currency0 6 2 13 6 2" xfId="22791" xr:uid="{00000000-0005-0000-0000-000061520000}"/>
    <cellStyle name="Currency0 6 2 13 7" xfId="17042" xr:uid="{00000000-0005-0000-0000-000062520000}"/>
    <cellStyle name="Currency0 6 2 14" xfId="2530" xr:uid="{00000000-0005-0000-0000-000063520000}"/>
    <cellStyle name="Currency0 6 2 14 2" xfId="6639" xr:uid="{00000000-0005-0000-0000-000064520000}"/>
    <cellStyle name="Currency0 6 2 14 2 2" xfId="21388" xr:uid="{00000000-0005-0000-0000-000065520000}"/>
    <cellStyle name="Currency0 6 2 14 3" xfId="8306" xr:uid="{00000000-0005-0000-0000-000066520000}"/>
    <cellStyle name="Currency0 6 2 14 3 2" xfId="23046" xr:uid="{00000000-0005-0000-0000-000067520000}"/>
    <cellStyle name="Currency0 6 2 14 4" xfId="7060" xr:uid="{00000000-0005-0000-0000-000068520000}"/>
    <cellStyle name="Currency0 6 2 14 4 2" xfId="21806" xr:uid="{00000000-0005-0000-0000-000069520000}"/>
    <cellStyle name="Currency0 6 2 14 5" xfId="9281" xr:uid="{00000000-0005-0000-0000-00006A520000}"/>
    <cellStyle name="Currency0 6 2 14 5 2" xfId="24017" xr:uid="{00000000-0005-0000-0000-00006B520000}"/>
    <cellStyle name="Currency0 6 2 14 6" xfId="9372" xr:uid="{00000000-0005-0000-0000-00006C520000}"/>
    <cellStyle name="Currency0 6 2 14 6 2" xfId="24108" xr:uid="{00000000-0005-0000-0000-00006D520000}"/>
    <cellStyle name="Currency0 6 2 14 7" xfId="17320" xr:uid="{00000000-0005-0000-0000-00006E520000}"/>
    <cellStyle name="Currency0 6 2 15" xfId="2475" xr:uid="{00000000-0005-0000-0000-00006F520000}"/>
    <cellStyle name="Currency0 6 2 15 2" xfId="17265" xr:uid="{00000000-0005-0000-0000-000070520000}"/>
    <cellStyle name="Currency0 6 2 16" xfId="3410" xr:uid="{00000000-0005-0000-0000-000071520000}"/>
    <cellStyle name="Currency0 6 2 16 2" xfId="18192" xr:uid="{00000000-0005-0000-0000-000072520000}"/>
    <cellStyle name="Currency0 6 2 17" xfId="3601" xr:uid="{00000000-0005-0000-0000-000073520000}"/>
    <cellStyle name="Currency0 6 2 17 2" xfId="18382" xr:uid="{00000000-0005-0000-0000-000074520000}"/>
    <cellStyle name="Currency0 6 2 18" xfId="2929" xr:uid="{00000000-0005-0000-0000-000075520000}"/>
    <cellStyle name="Currency0 6 2 18 2" xfId="17711" xr:uid="{00000000-0005-0000-0000-000076520000}"/>
    <cellStyle name="Currency0 6 2 19" xfId="3790" xr:uid="{00000000-0005-0000-0000-000077520000}"/>
    <cellStyle name="Currency0 6 2 19 2" xfId="18570" xr:uid="{00000000-0005-0000-0000-000078520000}"/>
    <cellStyle name="Currency0 6 2 2" xfId="312" xr:uid="{00000000-0005-0000-0000-000079520000}"/>
    <cellStyle name="Currency0 6 2 2 2" xfId="15109" xr:uid="{00000000-0005-0000-0000-00007A520000}"/>
    <cellStyle name="Currency0 6 2 20" xfId="3842" xr:uid="{00000000-0005-0000-0000-00007B520000}"/>
    <cellStyle name="Currency0 6 2 20 2" xfId="18620" xr:uid="{00000000-0005-0000-0000-00007C520000}"/>
    <cellStyle name="Currency0 6 2 21" xfId="2759" xr:uid="{00000000-0005-0000-0000-00007D520000}"/>
    <cellStyle name="Currency0 6 2 21 2" xfId="6746" xr:uid="{00000000-0005-0000-0000-00007E520000}"/>
    <cellStyle name="Currency0 6 2 21 2 2" xfId="21495" xr:uid="{00000000-0005-0000-0000-00007F520000}"/>
    <cellStyle name="Currency0 6 2 21 3" xfId="8811" xr:uid="{00000000-0005-0000-0000-000080520000}"/>
    <cellStyle name="Currency0 6 2 21 3 2" xfId="23549" xr:uid="{00000000-0005-0000-0000-000081520000}"/>
    <cellStyle name="Currency0 6 2 21 4" xfId="7068" xr:uid="{00000000-0005-0000-0000-000082520000}"/>
    <cellStyle name="Currency0 6 2 21 4 2" xfId="21814" xr:uid="{00000000-0005-0000-0000-000083520000}"/>
    <cellStyle name="Currency0 6 2 21 5" xfId="8683" xr:uid="{00000000-0005-0000-0000-000084520000}"/>
    <cellStyle name="Currency0 6 2 21 5 2" xfId="23422" xr:uid="{00000000-0005-0000-0000-000085520000}"/>
    <cellStyle name="Currency0 6 2 21 6" xfId="8122" xr:uid="{00000000-0005-0000-0000-000086520000}"/>
    <cellStyle name="Currency0 6 2 21 6 2" xfId="22862" xr:uid="{00000000-0005-0000-0000-000087520000}"/>
    <cellStyle name="Currency0 6 2 21 7" xfId="17541" xr:uid="{00000000-0005-0000-0000-000088520000}"/>
    <cellStyle name="Currency0 6 2 22" xfId="3890" xr:uid="{00000000-0005-0000-0000-000089520000}"/>
    <cellStyle name="Currency0 6 2 22 2" xfId="8160" xr:uid="{00000000-0005-0000-0000-00008A520000}"/>
    <cellStyle name="Currency0 6 2 22 2 2" xfId="22900" xr:uid="{00000000-0005-0000-0000-00008B520000}"/>
    <cellStyle name="Currency0 6 2 22 3" xfId="8925" xr:uid="{00000000-0005-0000-0000-00008C520000}"/>
    <cellStyle name="Currency0 6 2 22 3 2" xfId="23662" xr:uid="{00000000-0005-0000-0000-00008D520000}"/>
    <cellStyle name="Currency0 6 2 22 4" xfId="6959" xr:uid="{00000000-0005-0000-0000-00008E520000}"/>
    <cellStyle name="Currency0 6 2 22 4 2" xfId="21705" xr:uid="{00000000-0005-0000-0000-00008F520000}"/>
    <cellStyle name="Currency0 6 2 22 5" xfId="8995" xr:uid="{00000000-0005-0000-0000-000090520000}"/>
    <cellStyle name="Currency0 6 2 22 5 2" xfId="23732" xr:uid="{00000000-0005-0000-0000-000091520000}"/>
    <cellStyle name="Currency0 6 2 22 6" xfId="7876" xr:uid="{00000000-0005-0000-0000-000092520000}"/>
    <cellStyle name="Currency0 6 2 22 6 2" xfId="22616" xr:uid="{00000000-0005-0000-0000-000093520000}"/>
    <cellStyle name="Currency0 6 2 22 7" xfId="18664" xr:uid="{00000000-0005-0000-0000-000094520000}"/>
    <cellStyle name="Currency0 6 2 23" xfId="4035" xr:uid="{00000000-0005-0000-0000-000095520000}"/>
    <cellStyle name="Currency0 6 2 23 2" xfId="6821" xr:uid="{00000000-0005-0000-0000-000096520000}"/>
    <cellStyle name="Currency0 6 2 23 2 2" xfId="21570" xr:uid="{00000000-0005-0000-0000-000097520000}"/>
    <cellStyle name="Currency0 6 2 23 3" xfId="9035" xr:uid="{00000000-0005-0000-0000-000098520000}"/>
    <cellStyle name="Currency0 6 2 23 3 2" xfId="23772" xr:uid="{00000000-0005-0000-0000-000099520000}"/>
    <cellStyle name="Currency0 6 2 23 4" xfId="7976" xr:uid="{00000000-0005-0000-0000-00009A520000}"/>
    <cellStyle name="Currency0 6 2 23 4 2" xfId="22716" xr:uid="{00000000-0005-0000-0000-00009B520000}"/>
    <cellStyle name="Currency0 6 2 23 5" xfId="6501" xr:uid="{00000000-0005-0000-0000-00009C520000}"/>
    <cellStyle name="Currency0 6 2 23 5 2" xfId="21250" xr:uid="{00000000-0005-0000-0000-00009D520000}"/>
    <cellStyle name="Currency0 6 2 23 6" xfId="9052" xr:uid="{00000000-0005-0000-0000-00009E520000}"/>
    <cellStyle name="Currency0 6 2 23 6 2" xfId="23789" xr:uid="{00000000-0005-0000-0000-00009F520000}"/>
    <cellStyle name="Currency0 6 2 23 7" xfId="18805" xr:uid="{00000000-0005-0000-0000-0000A0520000}"/>
    <cellStyle name="Currency0 6 2 24" xfId="4521" xr:uid="{00000000-0005-0000-0000-0000A1520000}"/>
    <cellStyle name="Currency0 6 2 24 2" xfId="7473" xr:uid="{00000000-0005-0000-0000-0000A2520000}"/>
    <cellStyle name="Currency0 6 2 24 2 2" xfId="22215" xr:uid="{00000000-0005-0000-0000-0000A3520000}"/>
    <cellStyle name="Currency0 6 2 24 3" xfId="9149" xr:uid="{00000000-0005-0000-0000-0000A4520000}"/>
    <cellStyle name="Currency0 6 2 24 3 2" xfId="23886" xr:uid="{00000000-0005-0000-0000-0000A5520000}"/>
    <cellStyle name="Currency0 6 2 24 4" xfId="9254" xr:uid="{00000000-0005-0000-0000-0000A6520000}"/>
    <cellStyle name="Currency0 6 2 24 4 2" xfId="23991" xr:uid="{00000000-0005-0000-0000-0000A7520000}"/>
    <cellStyle name="Currency0 6 2 24 5" xfId="9354" xr:uid="{00000000-0005-0000-0000-0000A8520000}"/>
    <cellStyle name="Currency0 6 2 24 5 2" xfId="24090" xr:uid="{00000000-0005-0000-0000-0000A9520000}"/>
    <cellStyle name="Currency0 6 2 24 6" xfId="9442" xr:uid="{00000000-0005-0000-0000-0000AA520000}"/>
    <cellStyle name="Currency0 6 2 24 6 2" xfId="24178" xr:uid="{00000000-0005-0000-0000-0000AB520000}"/>
    <cellStyle name="Currency0 6 2 24 7" xfId="19291" xr:uid="{00000000-0005-0000-0000-0000AC520000}"/>
    <cellStyle name="Currency0 6 2 25" xfId="4253" xr:uid="{00000000-0005-0000-0000-0000AD520000}"/>
    <cellStyle name="Currency0 6 2 25 2" xfId="19023" xr:uid="{00000000-0005-0000-0000-0000AE520000}"/>
    <cellStyle name="Currency0 6 2 26" xfId="4762" xr:uid="{00000000-0005-0000-0000-0000AF520000}"/>
    <cellStyle name="Currency0 6 2 26 2" xfId="19528" xr:uid="{00000000-0005-0000-0000-0000B0520000}"/>
    <cellStyle name="Currency0 6 2 27" xfId="4782" xr:uid="{00000000-0005-0000-0000-0000B1520000}"/>
    <cellStyle name="Currency0 6 2 27 2" xfId="19546" xr:uid="{00000000-0005-0000-0000-0000B2520000}"/>
    <cellStyle name="Currency0 6 2 28" xfId="4927" xr:uid="{00000000-0005-0000-0000-0000B3520000}"/>
    <cellStyle name="Currency0 6 2 28 2" xfId="19687" xr:uid="{00000000-0005-0000-0000-0000B4520000}"/>
    <cellStyle name="Currency0 6 2 29" xfId="5222" xr:uid="{00000000-0005-0000-0000-0000B5520000}"/>
    <cellStyle name="Currency0 6 2 29 2" xfId="19982" xr:uid="{00000000-0005-0000-0000-0000B6520000}"/>
    <cellStyle name="Currency0 6 2 3" xfId="488" xr:uid="{00000000-0005-0000-0000-0000B7520000}"/>
    <cellStyle name="Currency0 6 2 3 2" xfId="15285" xr:uid="{00000000-0005-0000-0000-0000B8520000}"/>
    <cellStyle name="Currency0 6 2 30" xfId="5316" xr:uid="{00000000-0005-0000-0000-0000B9520000}"/>
    <cellStyle name="Currency0 6 2 30 2" xfId="20074" xr:uid="{00000000-0005-0000-0000-0000BA520000}"/>
    <cellStyle name="Currency0 6 2 31" xfId="5463" xr:uid="{00000000-0005-0000-0000-0000BB520000}"/>
    <cellStyle name="Currency0 6 2 31 2" xfId="20217" xr:uid="{00000000-0005-0000-0000-0000BC520000}"/>
    <cellStyle name="Currency0 6 2 32" xfId="14928" xr:uid="{00000000-0005-0000-0000-0000BD520000}"/>
    <cellStyle name="Currency0 6 2 4" xfId="664" xr:uid="{00000000-0005-0000-0000-0000BE520000}"/>
    <cellStyle name="Currency0 6 2 4 2" xfId="15461" xr:uid="{00000000-0005-0000-0000-0000BF520000}"/>
    <cellStyle name="Currency0 6 2 5" xfId="840" xr:uid="{00000000-0005-0000-0000-0000C0520000}"/>
    <cellStyle name="Currency0 6 2 5 2" xfId="15637" xr:uid="{00000000-0005-0000-0000-0000C1520000}"/>
    <cellStyle name="Currency0 6 2 6" xfId="1016" xr:uid="{00000000-0005-0000-0000-0000C2520000}"/>
    <cellStyle name="Currency0 6 2 6 2" xfId="15813" xr:uid="{00000000-0005-0000-0000-0000C3520000}"/>
    <cellStyle name="Currency0 6 2 7" xfId="1192" xr:uid="{00000000-0005-0000-0000-0000C4520000}"/>
    <cellStyle name="Currency0 6 2 7 2" xfId="15989" xr:uid="{00000000-0005-0000-0000-0000C5520000}"/>
    <cellStyle name="Currency0 6 2 8" xfId="1368" xr:uid="{00000000-0005-0000-0000-0000C6520000}"/>
    <cellStyle name="Currency0 6 2 8 2" xfId="16165" xr:uid="{00000000-0005-0000-0000-0000C7520000}"/>
    <cellStyle name="Currency0 6 2 9" xfId="1544" xr:uid="{00000000-0005-0000-0000-0000C8520000}"/>
    <cellStyle name="Currency0 6 2 9 2" xfId="16341" xr:uid="{00000000-0005-0000-0000-0000C9520000}"/>
    <cellStyle name="Currency0 6 20" xfId="3602" xr:uid="{00000000-0005-0000-0000-0000CA520000}"/>
    <cellStyle name="Currency0 6 20 2" xfId="18383" xr:uid="{00000000-0005-0000-0000-0000CB520000}"/>
    <cellStyle name="Currency0 6 21" xfId="2853" xr:uid="{00000000-0005-0000-0000-0000CC520000}"/>
    <cellStyle name="Currency0 6 21 2" xfId="17635" xr:uid="{00000000-0005-0000-0000-0000CD520000}"/>
    <cellStyle name="Currency0 6 22" xfId="2704" xr:uid="{00000000-0005-0000-0000-0000CE520000}"/>
    <cellStyle name="Currency0 6 22 2" xfId="17486" xr:uid="{00000000-0005-0000-0000-0000CF520000}"/>
    <cellStyle name="Currency0 6 23" xfId="2952" xr:uid="{00000000-0005-0000-0000-0000D0520000}"/>
    <cellStyle name="Currency0 6 23 2" xfId="17734" xr:uid="{00000000-0005-0000-0000-0000D1520000}"/>
    <cellStyle name="Currency0 6 24" xfId="3870" xr:uid="{00000000-0005-0000-0000-0000D2520000}"/>
    <cellStyle name="Currency0 6 24 2" xfId="8091" xr:uid="{00000000-0005-0000-0000-0000D3520000}"/>
    <cellStyle name="Currency0 6 24 2 2" xfId="22831" xr:uid="{00000000-0005-0000-0000-0000D4520000}"/>
    <cellStyle name="Currency0 6 24 3" xfId="6563" xr:uid="{00000000-0005-0000-0000-0000D5520000}"/>
    <cellStyle name="Currency0 6 24 3 2" xfId="21312" xr:uid="{00000000-0005-0000-0000-0000D6520000}"/>
    <cellStyle name="Currency0 6 24 4" xfId="7434" xr:uid="{00000000-0005-0000-0000-0000D7520000}"/>
    <cellStyle name="Currency0 6 24 4 2" xfId="22178" xr:uid="{00000000-0005-0000-0000-0000D8520000}"/>
    <cellStyle name="Currency0 6 24 5" xfId="6675" xr:uid="{00000000-0005-0000-0000-0000D9520000}"/>
    <cellStyle name="Currency0 6 24 5 2" xfId="21424" xr:uid="{00000000-0005-0000-0000-0000DA520000}"/>
    <cellStyle name="Currency0 6 24 6" xfId="7365" xr:uid="{00000000-0005-0000-0000-0000DB520000}"/>
    <cellStyle name="Currency0 6 24 6 2" xfId="22109" xr:uid="{00000000-0005-0000-0000-0000DC520000}"/>
    <cellStyle name="Currency0 6 24 7" xfId="18646" xr:uid="{00000000-0005-0000-0000-0000DD520000}"/>
    <cellStyle name="Currency0 6 25" xfId="3831" xr:uid="{00000000-0005-0000-0000-0000DE520000}"/>
    <cellStyle name="Currency0 6 25 2" xfId="8186" xr:uid="{00000000-0005-0000-0000-0000DF520000}"/>
    <cellStyle name="Currency0 6 25 2 2" xfId="22926" xr:uid="{00000000-0005-0000-0000-0000E0520000}"/>
    <cellStyle name="Currency0 6 25 3" xfId="8846" xr:uid="{00000000-0005-0000-0000-0000E1520000}"/>
    <cellStyle name="Currency0 6 25 3 2" xfId="23584" xr:uid="{00000000-0005-0000-0000-0000E2520000}"/>
    <cellStyle name="Currency0 6 25 4" xfId="6605" xr:uid="{00000000-0005-0000-0000-0000E3520000}"/>
    <cellStyle name="Currency0 6 25 4 2" xfId="21354" xr:uid="{00000000-0005-0000-0000-0000E4520000}"/>
    <cellStyle name="Currency0 6 25 5" xfId="6928" xr:uid="{00000000-0005-0000-0000-0000E5520000}"/>
    <cellStyle name="Currency0 6 25 5 2" xfId="21676" xr:uid="{00000000-0005-0000-0000-0000E6520000}"/>
    <cellStyle name="Currency0 6 25 6" xfId="6654" xr:uid="{00000000-0005-0000-0000-0000E7520000}"/>
    <cellStyle name="Currency0 6 25 6 2" xfId="21403" xr:uid="{00000000-0005-0000-0000-0000E8520000}"/>
    <cellStyle name="Currency0 6 25 7" xfId="18609" xr:uid="{00000000-0005-0000-0000-0000E9520000}"/>
    <cellStyle name="Currency0 6 26" xfId="4034" xr:uid="{00000000-0005-0000-0000-0000EA520000}"/>
    <cellStyle name="Currency0 6 26 2" xfId="7356" xr:uid="{00000000-0005-0000-0000-0000EB520000}"/>
    <cellStyle name="Currency0 6 26 2 2" xfId="22100" xr:uid="{00000000-0005-0000-0000-0000EC520000}"/>
    <cellStyle name="Currency0 6 26 3" xfId="8961" xr:uid="{00000000-0005-0000-0000-0000ED520000}"/>
    <cellStyle name="Currency0 6 26 3 2" xfId="23698" xr:uid="{00000000-0005-0000-0000-0000EE520000}"/>
    <cellStyle name="Currency0 6 26 4" xfId="8757" xr:uid="{00000000-0005-0000-0000-0000EF520000}"/>
    <cellStyle name="Currency0 6 26 4 2" xfId="23496" xr:uid="{00000000-0005-0000-0000-0000F0520000}"/>
    <cellStyle name="Currency0 6 26 5" xfId="7877" xr:uid="{00000000-0005-0000-0000-0000F1520000}"/>
    <cellStyle name="Currency0 6 26 5 2" xfId="22617" xr:uid="{00000000-0005-0000-0000-0000F2520000}"/>
    <cellStyle name="Currency0 6 26 6" xfId="9049" xr:uid="{00000000-0005-0000-0000-0000F3520000}"/>
    <cellStyle name="Currency0 6 26 6 2" xfId="23786" xr:uid="{00000000-0005-0000-0000-0000F4520000}"/>
    <cellStyle name="Currency0 6 26 7" xfId="18804" xr:uid="{00000000-0005-0000-0000-0000F5520000}"/>
    <cellStyle name="Currency0 6 27" xfId="4575" xr:uid="{00000000-0005-0000-0000-0000F6520000}"/>
    <cellStyle name="Currency0 6 27 2" xfId="6997" xr:uid="{00000000-0005-0000-0000-0000F7520000}"/>
    <cellStyle name="Currency0 6 27 2 2" xfId="21743" xr:uid="{00000000-0005-0000-0000-0000F8520000}"/>
    <cellStyle name="Currency0 6 27 3" xfId="9072" xr:uid="{00000000-0005-0000-0000-0000F9520000}"/>
    <cellStyle name="Currency0 6 27 3 2" xfId="23809" xr:uid="{00000000-0005-0000-0000-0000FA520000}"/>
    <cellStyle name="Currency0 6 27 4" xfId="9184" xr:uid="{00000000-0005-0000-0000-0000FB520000}"/>
    <cellStyle name="Currency0 6 27 4 2" xfId="23921" xr:uid="{00000000-0005-0000-0000-0000FC520000}"/>
    <cellStyle name="Currency0 6 27 5" xfId="9290" xr:uid="{00000000-0005-0000-0000-0000FD520000}"/>
    <cellStyle name="Currency0 6 27 5 2" xfId="24026" xr:uid="{00000000-0005-0000-0000-0000FE520000}"/>
    <cellStyle name="Currency0 6 27 6" xfId="9379" xr:uid="{00000000-0005-0000-0000-0000FF520000}"/>
    <cellStyle name="Currency0 6 27 6 2" xfId="24115" xr:uid="{00000000-0005-0000-0000-000000530000}"/>
    <cellStyle name="Currency0 6 27 7" xfId="19345" xr:uid="{00000000-0005-0000-0000-000001530000}"/>
    <cellStyle name="Currency0 6 28" xfId="4251" xr:uid="{00000000-0005-0000-0000-000002530000}"/>
    <cellStyle name="Currency0 6 28 2" xfId="19021" xr:uid="{00000000-0005-0000-0000-000003530000}"/>
    <cellStyle name="Currency0 6 29" xfId="4728" xr:uid="{00000000-0005-0000-0000-000004530000}"/>
    <cellStyle name="Currency0 6 29 2" xfId="19496" xr:uid="{00000000-0005-0000-0000-000005530000}"/>
    <cellStyle name="Currency0 6 3" xfId="131" xr:uid="{00000000-0005-0000-0000-000006530000}"/>
    <cellStyle name="Currency0 6 3 10" xfId="1721" xr:uid="{00000000-0005-0000-0000-000007530000}"/>
    <cellStyle name="Currency0 6 3 10 2" xfId="16518" xr:uid="{00000000-0005-0000-0000-000008530000}"/>
    <cellStyle name="Currency0 6 3 11" xfId="1895" xr:uid="{00000000-0005-0000-0000-000009530000}"/>
    <cellStyle name="Currency0 6 3 11 2" xfId="16692" xr:uid="{00000000-0005-0000-0000-00000A530000}"/>
    <cellStyle name="Currency0 6 3 12" xfId="2067" xr:uid="{00000000-0005-0000-0000-00000B530000}"/>
    <cellStyle name="Currency0 6 3 12 2" xfId="16864" xr:uid="{00000000-0005-0000-0000-00000C530000}"/>
    <cellStyle name="Currency0 6 3 13" xfId="2253" xr:uid="{00000000-0005-0000-0000-00000D530000}"/>
    <cellStyle name="Currency0 6 3 13 2" xfId="8203" xr:uid="{00000000-0005-0000-0000-00000E530000}"/>
    <cellStyle name="Currency0 6 3 13 2 2" xfId="22943" xr:uid="{00000000-0005-0000-0000-00000F530000}"/>
    <cellStyle name="Currency0 6 3 13 3" xfId="7061" xr:uid="{00000000-0005-0000-0000-000010530000}"/>
    <cellStyle name="Currency0 6 3 13 3 2" xfId="21807" xr:uid="{00000000-0005-0000-0000-000011530000}"/>
    <cellStyle name="Currency0 6 3 13 4" xfId="8360" xr:uid="{00000000-0005-0000-0000-000012530000}"/>
    <cellStyle name="Currency0 6 3 13 4 2" xfId="23100" xr:uid="{00000000-0005-0000-0000-000013530000}"/>
    <cellStyle name="Currency0 6 3 13 5" xfId="6850" xr:uid="{00000000-0005-0000-0000-000014530000}"/>
    <cellStyle name="Currency0 6 3 13 5 2" xfId="21599" xr:uid="{00000000-0005-0000-0000-000015530000}"/>
    <cellStyle name="Currency0 6 3 13 6" xfId="8657" xr:uid="{00000000-0005-0000-0000-000016530000}"/>
    <cellStyle name="Currency0 6 3 13 6 2" xfId="23396" xr:uid="{00000000-0005-0000-0000-000017530000}"/>
    <cellStyle name="Currency0 6 3 13 7" xfId="17043" xr:uid="{00000000-0005-0000-0000-000018530000}"/>
    <cellStyle name="Currency0 6 3 14" xfId="2495" xr:uid="{00000000-0005-0000-0000-000019530000}"/>
    <cellStyle name="Currency0 6 3 14 2" xfId="6534" xr:uid="{00000000-0005-0000-0000-00001A530000}"/>
    <cellStyle name="Currency0 6 3 14 2 2" xfId="21283" xr:uid="{00000000-0005-0000-0000-00001B530000}"/>
    <cellStyle name="Currency0 6 3 14 3" xfId="7985" xr:uid="{00000000-0005-0000-0000-00001C530000}"/>
    <cellStyle name="Currency0 6 3 14 3 2" xfId="22725" xr:uid="{00000000-0005-0000-0000-00001D530000}"/>
    <cellStyle name="Currency0 6 3 14 4" xfId="7288" xr:uid="{00000000-0005-0000-0000-00001E530000}"/>
    <cellStyle name="Currency0 6 3 14 4 2" xfId="22034" xr:uid="{00000000-0005-0000-0000-00001F530000}"/>
    <cellStyle name="Currency0 6 3 14 5" xfId="8014" xr:uid="{00000000-0005-0000-0000-000020530000}"/>
    <cellStyle name="Currency0 6 3 14 5 2" xfId="22754" xr:uid="{00000000-0005-0000-0000-000021530000}"/>
    <cellStyle name="Currency0 6 3 14 6" xfId="8025" xr:uid="{00000000-0005-0000-0000-000022530000}"/>
    <cellStyle name="Currency0 6 3 14 6 2" xfId="22765" xr:uid="{00000000-0005-0000-0000-000023530000}"/>
    <cellStyle name="Currency0 6 3 14 7" xfId="17285" xr:uid="{00000000-0005-0000-0000-000024530000}"/>
    <cellStyle name="Currency0 6 3 15" xfId="2477" xr:uid="{00000000-0005-0000-0000-000025530000}"/>
    <cellStyle name="Currency0 6 3 15 2" xfId="17267" xr:uid="{00000000-0005-0000-0000-000026530000}"/>
    <cellStyle name="Currency0 6 3 16" xfId="3416" xr:uid="{00000000-0005-0000-0000-000027530000}"/>
    <cellStyle name="Currency0 6 3 16 2" xfId="18198" xr:uid="{00000000-0005-0000-0000-000028530000}"/>
    <cellStyle name="Currency0 6 3 17" xfId="3600" xr:uid="{00000000-0005-0000-0000-000029530000}"/>
    <cellStyle name="Currency0 6 3 17 2" xfId="18381" xr:uid="{00000000-0005-0000-0000-00002A530000}"/>
    <cellStyle name="Currency0 6 3 18" xfId="3005" xr:uid="{00000000-0005-0000-0000-00002B530000}"/>
    <cellStyle name="Currency0 6 3 18 2" xfId="17787" xr:uid="{00000000-0005-0000-0000-00002C530000}"/>
    <cellStyle name="Currency0 6 3 19" xfId="3299" xr:uid="{00000000-0005-0000-0000-00002D530000}"/>
    <cellStyle name="Currency0 6 3 19 2" xfId="18081" xr:uid="{00000000-0005-0000-0000-00002E530000}"/>
    <cellStyle name="Currency0 6 3 2" xfId="313" xr:uid="{00000000-0005-0000-0000-00002F530000}"/>
    <cellStyle name="Currency0 6 3 2 2" xfId="15110" xr:uid="{00000000-0005-0000-0000-000030530000}"/>
    <cellStyle name="Currency0 6 3 20" xfId="3043" xr:uid="{00000000-0005-0000-0000-000031530000}"/>
    <cellStyle name="Currency0 6 3 20 2" xfId="17825" xr:uid="{00000000-0005-0000-0000-000032530000}"/>
    <cellStyle name="Currency0 6 3 21" xfId="3269" xr:uid="{00000000-0005-0000-0000-000033530000}"/>
    <cellStyle name="Currency0 6 3 21 2" xfId="6860" xr:uid="{00000000-0005-0000-0000-000034530000}"/>
    <cellStyle name="Currency0 6 3 21 2 2" xfId="21609" xr:uid="{00000000-0005-0000-0000-000035530000}"/>
    <cellStyle name="Currency0 6 3 21 3" xfId="8772" xr:uid="{00000000-0005-0000-0000-000036530000}"/>
    <cellStyle name="Currency0 6 3 21 3 2" xfId="23511" xr:uid="{00000000-0005-0000-0000-000037530000}"/>
    <cellStyle name="Currency0 6 3 21 4" xfId="6780" xr:uid="{00000000-0005-0000-0000-000038530000}"/>
    <cellStyle name="Currency0 6 3 21 4 2" xfId="21529" xr:uid="{00000000-0005-0000-0000-000039530000}"/>
    <cellStyle name="Currency0 6 3 21 5" xfId="8525" xr:uid="{00000000-0005-0000-0000-00003A530000}"/>
    <cellStyle name="Currency0 6 3 21 5 2" xfId="23264" xr:uid="{00000000-0005-0000-0000-00003B530000}"/>
    <cellStyle name="Currency0 6 3 21 6" xfId="8041" xr:uid="{00000000-0005-0000-0000-00003C530000}"/>
    <cellStyle name="Currency0 6 3 21 6 2" xfId="22781" xr:uid="{00000000-0005-0000-0000-00003D530000}"/>
    <cellStyle name="Currency0 6 3 21 7" xfId="18051" xr:uid="{00000000-0005-0000-0000-00003E530000}"/>
    <cellStyle name="Currency0 6 3 22" xfId="3442" xr:uid="{00000000-0005-0000-0000-00003F530000}"/>
    <cellStyle name="Currency0 6 3 22 2" xfId="8699" xr:uid="{00000000-0005-0000-0000-000040530000}"/>
    <cellStyle name="Currency0 6 3 22 2 2" xfId="23438" xr:uid="{00000000-0005-0000-0000-000041530000}"/>
    <cellStyle name="Currency0 6 3 22 3" xfId="8888" xr:uid="{00000000-0005-0000-0000-000042530000}"/>
    <cellStyle name="Currency0 6 3 22 3 2" xfId="23625" xr:uid="{00000000-0005-0000-0000-000043530000}"/>
    <cellStyle name="Currency0 6 3 22 4" xfId="8359" xr:uid="{00000000-0005-0000-0000-000044530000}"/>
    <cellStyle name="Currency0 6 3 22 4 2" xfId="23099" xr:uid="{00000000-0005-0000-0000-000045530000}"/>
    <cellStyle name="Currency0 6 3 22 5" xfId="7320" xr:uid="{00000000-0005-0000-0000-000046530000}"/>
    <cellStyle name="Currency0 6 3 22 5 2" xfId="22065" xr:uid="{00000000-0005-0000-0000-000047530000}"/>
    <cellStyle name="Currency0 6 3 22 6" xfId="8388" xr:uid="{00000000-0005-0000-0000-000048530000}"/>
    <cellStyle name="Currency0 6 3 22 6 2" xfId="23127" xr:uid="{00000000-0005-0000-0000-000049530000}"/>
    <cellStyle name="Currency0 6 3 22 7" xfId="18224" xr:uid="{00000000-0005-0000-0000-00004A530000}"/>
    <cellStyle name="Currency0 6 3 23" xfId="4036" xr:uid="{00000000-0005-0000-0000-00004B530000}"/>
    <cellStyle name="Currency0 6 3 23 2" xfId="7550" xr:uid="{00000000-0005-0000-0000-00004C530000}"/>
    <cellStyle name="Currency0 6 3 23 2 2" xfId="22292" xr:uid="{00000000-0005-0000-0000-00004D530000}"/>
    <cellStyle name="Currency0 6 3 23 3" xfId="8997" xr:uid="{00000000-0005-0000-0000-00004E530000}"/>
    <cellStyle name="Currency0 6 3 23 3 2" xfId="23734" xr:uid="{00000000-0005-0000-0000-00004F530000}"/>
    <cellStyle name="Currency0 6 3 23 4" xfId="8168" xr:uid="{00000000-0005-0000-0000-000050530000}"/>
    <cellStyle name="Currency0 6 3 23 4 2" xfId="22908" xr:uid="{00000000-0005-0000-0000-000051530000}"/>
    <cellStyle name="Currency0 6 3 23 5" xfId="8404" xr:uid="{00000000-0005-0000-0000-000052530000}"/>
    <cellStyle name="Currency0 6 3 23 5 2" xfId="23143" xr:uid="{00000000-0005-0000-0000-000053530000}"/>
    <cellStyle name="Currency0 6 3 23 6" xfId="6842" xr:uid="{00000000-0005-0000-0000-000054530000}"/>
    <cellStyle name="Currency0 6 3 23 6 2" xfId="21591" xr:uid="{00000000-0005-0000-0000-000055530000}"/>
    <cellStyle name="Currency0 6 3 23 7" xfId="18806" xr:uid="{00000000-0005-0000-0000-000056530000}"/>
    <cellStyle name="Currency0 6 3 24" xfId="4468" xr:uid="{00000000-0005-0000-0000-000057530000}"/>
    <cellStyle name="Currency0 6 3 24 2" xfId="8257" xr:uid="{00000000-0005-0000-0000-000058530000}"/>
    <cellStyle name="Currency0 6 3 24 2 2" xfId="22997" xr:uid="{00000000-0005-0000-0000-000059530000}"/>
    <cellStyle name="Currency0 6 3 24 3" xfId="9113" xr:uid="{00000000-0005-0000-0000-00005A530000}"/>
    <cellStyle name="Currency0 6 3 24 3 2" xfId="23850" xr:uid="{00000000-0005-0000-0000-00005B530000}"/>
    <cellStyle name="Currency0 6 3 24 4" xfId="9217" xr:uid="{00000000-0005-0000-0000-00005C530000}"/>
    <cellStyle name="Currency0 6 3 24 4 2" xfId="23954" xr:uid="{00000000-0005-0000-0000-00005D530000}"/>
    <cellStyle name="Currency0 6 3 24 5" xfId="9318" xr:uid="{00000000-0005-0000-0000-00005E530000}"/>
    <cellStyle name="Currency0 6 3 24 5 2" xfId="24054" xr:uid="{00000000-0005-0000-0000-00005F530000}"/>
    <cellStyle name="Currency0 6 3 24 6" xfId="9403" xr:uid="{00000000-0005-0000-0000-000060530000}"/>
    <cellStyle name="Currency0 6 3 24 6 2" xfId="24139" xr:uid="{00000000-0005-0000-0000-000061530000}"/>
    <cellStyle name="Currency0 6 3 24 7" xfId="19238" xr:uid="{00000000-0005-0000-0000-000062530000}"/>
    <cellStyle name="Currency0 6 3 25" xfId="4257" xr:uid="{00000000-0005-0000-0000-000063530000}"/>
    <cellStyle name="Currency0 6 3 25 2" xfId="19027" xr:uid="{00000000-0005-0000-0000-000064530000}"/>
    <cellStyle name="Currency0 6 3 26" xfId="4210" xr:uid="{00000000-0005-0000-0000-000065530000}"/>
    <cellStyle name="Currency0 6 3 26 2" xfId="18980" xr:uid="{00000000-0005-0000-0000-000066530000}"/>
    <cellStyle name="Currency0 6 3 27" xfId="4328" xr:uid="{00000000-0005-0000-0000-000067530000}"/>
    <cellStyle name="Currency0 6 3 27 2" xfId="19098" xr:uid="{00000000-0005-0000-0000-000068530000}"/>
    <cellStyle name="Currency0 6 3 28" xfId="4928" xr:uid="{00000000-0005-0000-0000-000069530000}"/>
    <cellStyle name="Currency0 6 3 28 2" xfId="19688" xr:uid="{00000000-0005-0000-0000-00006A530000}"/>
    <cellStyle name="Currency0 6 3 29" xfId="5191" xr:uid="{00000000-0005-0000-0000-00006B530000}"/>
    <cellStyle name="Currency0 6 3 29 2" xfId="19951" xr:uid="{00000000-0005-0000-0000-00006C530000}"/>
    <cellStyle name="Currency0 6 3 3" xfId="489" xr:uid="{00000000-0005-0000-0000-00006D530000}"/>
    <cellStyle name="Currency0 6 3 3 2" xfId="15286" xr:uid="{00000000-0005-0000-0000-00006E530000}"/>
    <cellStyle name="Currency0 6 3 30" xfId="5107" xr:uid="{00000000-0005-0000-0000-00006F530000}"/>
    <cellStyle name="Currency0 6 3 30 2" xfId="19867" xr:uid="{00000000-0005-0000-0000-000070530000}"/>
    <cellStyle name="Currency0 6 3 31" xfId="5464" xr:uid="{00000000-0005-0000-0000-000071530000}"/>
    <cellStyle name="Currency0 6 3 31 2" xfId="20218" xr:uid="{00000000-0005-0000-0000-000072530000}"/>
    <cellStyle name="Currency0 6 3 32" xfId="14929" xr:uid="{00000000-0005-0000-0000-000073530000}"/>
    <cellStyle name="Currency0 6 3 4" xfId="665" xr:uid="{00000000-0005-0000-0000-000074530000}"/>
    <cellStyle name="Currency0 6 3 4 2" xfId="15462" xr:uid="{00000000-0005-0000-0000-000075530000}"/>
    <cellStyle name="Currency0 6 3 5" xfId="841" xr:uid="{00000000-0005-0000-0000-000076530000}"/>
    <cellStyle name="Currency0 6 3 5 2" xfId="15638" xr:uid="{00000000-0005-0000-0000-000077530000}"/>
    <cellStyle name="Currency0 6 3 6" xfId="1017" xr:uid="{00000000-0005-0000-0000-000078530000}"/>
    <cellStyle name="Currency0 6 3 6 2" xfId="15814" xr:uid="{00000000-0005-0000-0000-000079530000}"/>
    <cellStyle name="Currency0 6 3 7" xfId="1193" xr:uid="{00000000-0005-0000-0000-00007A530000}"/>
    <cellStyle name="Currency0 6 3 7 2" xfId="15990" xr:uid="{00000000-0005-0000-0000-00007B530000}"/>
    <cellStyle name="Currency0 6 3 8" xfId="1369" xr:uid="{00000000-0005-0000-0000-00007C530000}"/>
    <cellStyle name="Currency0 6 3 8 2" xfId="16166" xr:uid="{00000000-0005-0000-0000-00007D530000}"/>
    <cellStyle name="Currency0 6 3 9" xfId="1545" xr:uid="{00000000-0005-0000-0000-00007E530000}"/>
    <cellStyle name="Currency0 6 3 9 2" xfId="16342" xr:uid="{00000000-0005-0000-0000-00007F530000}"/>
    <cellStyle name="Currency0 6 30" xfId="4321" xr:uid="{00000000-0005-0000-0000-000080530000}"/>
    <cellStyle name="Currency0 6 30 2" xfId="19091" xr:uid="{00000000-0005-0000-0000-000081530000}"/>
    <cellStyle name="Currency0 6 31" xfId="4926" xr:uid="{00000000-0005-0000-0000-000082530000}"/>
    <cellStyle name="Currency0 6 31 2" xfId="19686" xr:uid="{00000000-0005-0000-0000-000083530000}"/>
    <cellStyle name="Currency0 6 32" xfId="5248" xr:uid="{00000000-0005-0000-0000-000084530000}"/>
    <cellStyle name="Currency0 6 32 2" xfId="20008" xr:uid="{00000000-0005-0000-0000-000085530000}"/>
    <cellStyle name="Currency0 6 33" xfId="4990" xr:uid="{00000000-0005-0000-0000-000086530000}"/>
    <cellStyle name="Currency0 6 33 2" xfId="19750" xr:uid="{00000000-0005-0000-0000-000087530000}"/>
    <cellStyle name="Currency0 6 34" xfId="5462" xr:uid="{00000000-0005-0000-0000-000088530000}"/>
    <cellStyle name="Currency0 6 34 2" xfId="20216" xr:uid="{00000000-0005-0000-0000-000089530000}"/>
    <cellStyle name="Currency0 6 35" xfId="14927" xr:uid="{00000000-0005-0000-0000-00008A530000}"/>
    <cellStyle name="Currency0 6 4" xfId="177" xr:uid="{00000000-0005-0000-0000-00008B530000}"/>
    <cellStyle name="Currency0 6 4 10" xfId="1767" xr:uid="{00000000-0005-0000-0000-00008C530000}"/>
    <cellStyle name="Currency0 6 4 10 2" xfId="16564" xr:uid="{00000000-0005-0000-0000-00008D530000}"/>
    <cellStyle name="Currency0 6 4 11" xfId="1941" xr:uid="{00000000-0005-0000-0000-00008E530000}"/>
    <cellStyle name="Currency0 6 4 11 2" xfId="16738" xr:uid="{00000000-0005-0000-0000-00008F530000}"/>
    <cellStyle name="Currency0 6 4 12" xfId="2113" xr:uid="{00000000-0005-0000-0000-000090530000}"/>
    <cellStyle name="Currency0 6 4 12 2" xfId="16910" xr:uid="{00000000-0005-0000-0000-000091530000}"/>
    <cellStyle name="Currency0 6 4 13" xfId="2299" xr:uid="{00000000-0005-0000-0000-000092530000}"/>
    <cellStyle name="Currency0 6 4 13 2" xfId="7960" xr:uid="{00000000-0005-0000-0000-000093530000}"/>
    <cellStyle name="Currency0 6 4 13 2 2" xfId="22700" xr:uid="{00000000-0005-0000-0000-000094530000}"/>
    <cellStyle name="Currency0 6 4 13 3" xfId="6519" xr:uid="{00000000-0005-0000-0000-000095530000}"/>
    <cellStyle name="Currency0 6 4 13 3 2" xfId="21268" xr:uid="{00000000-0005-0000-0000-000096530000}"/>
    <cellStyle name="Currency0 6 4 13 4" xfId="8416" xr:uid="{00000000-0005-0000-0000-000097530000}"/>
    <cellStyle name="Currency0 6 4 13 4 2" xfId="23155" xr:uid="{00000000-0005-0000-0000-000098530000}"/>
    <cellStyle name="Currency0 6 4 13 5" xfId="8527" xr:uid="{00000000-0005-0000-0000-000099530000}"/>
    <cellStyle name="Currency0 6 4 13 5 2" xfId="23266" xr:uid="{00000000-0005-0000-0000-00009A530000}"/>
    <cellStyle name="Currency0 6 4 13 6" xfId="9202" xr:uid="{00000000-0005-0000-0000-00009B530000}"/>
    <cellStyle name="Currency0 6 4 13 6 2" xfId="23939" xr:uid="{00000000-0005-0000-0000-00009C530000}"/>
    <cellStyle name="Currency0 6 4 13 7" xfId="17089" xr:uid="{00000000-0005-0000-0000-00009D530000}"/>
    <cellStyle name="Currency0 6 4 14" xfId="2455" xr:uid="{00000000-0005-0000-0000-00009E530000}"/>
    <cellStyle name="Currency0 6 4 14 2" xfId="6587" xr:uid="{00000000-0005-0000-0000-00009F530000}"/>
    <cellStyle name="Currency0 6 4 14 2 2" xfId="21336" xr:uid="{00000000-0005-0000-0000-0000A0530000}"/>
    <cellStyle name="Currency0 6 4 14 3" xfId="6511" xr:uid="{00000000-0005-0000-0000-0000A1530000}"/>
    <cellStyle name="Currency0 6 4 14 3 2" xfId="21260" xr:uid="{00000000-0005-0000-0000-0000A2530000}"/>
    <cellStyle name="Currency0 6 4 14 4" xfId="7104" xr:uid="{00000000-0005-0000-0000-0000A3530000}"/>
    <cellStyle name="Currency0 6 4 14 4 2" xfId="21850" xr:uid="{00000000-0005-0000-0000-0000A4530000}"/>
    <cellStyle name="Currency0 6 4 14 5" xfId="9258" xr:uid="{00000000-0005-0000-0000-0000A5530000}"/>
    <cellStyle name="Currency0 6 4 14 5 2" xfId="23995" xr:uid="{00000000-0005-0000-0000-0000A6530000}"/>
    <cellStyle name="Currency0 6 4 14 6" xfId="9357" xr:uid="{00000000-0005-0000-0000-0000A7530000}"/>
    <cellStyle name="Currency0 6 4 14 6 2" xfId="24093" xr:uid="{00000000-0005-0000-0000-0000A8530000}"/>
    <cellStyle name="Currency0 6 4 14 7" xfId="17245" xr:uid="{00000000-0005-0000-0000-0000A9530000}"/>
    <cellStyle name="Currency0 6 4 15" xfId="2608" xr:uid="{00000000-0005-0000-0000-0000AA530000}"/>
    <cellStyle name="Currency0 6 4 15 2" xfId="17398" xr:uid="{00000000-0005-0000-0000-0000AB530000}"/>
    <cellStyle name="Currency0 6 4 16" xfId="3421" xr:uid="{00000000-0005-0000-0000-0000AC530000}"/>
    <cellStyle name="Currency0 6 4 16 2" xfId="18203" xr:uid="{00000000-0005-0000-0000-0000AD530000}"/>
    <cellStyle name="Currency0 6 4 17" xfId="3550" xr:uid="{00000000-0005-0000-0000-0000AE530000}"/>
    <cellStyle name="Currency0 6 4 17 2" xfId="18331" xr:uid="{00000000-0005-0000-0000-0000AF530000}"/>
    <cellStyle name="Currency0 6 4 18" xfId="3243" xr:uid="{00000000-0005-0000-0000-0000B0530000}"/>
    <cellStyle name="Currency0 6 4 18 2" xfId="18025" xr:uid="{00000000-0005-0000-0000-0000B1530000}"/>
    <cellStyle name="Currency0 6 4 19" xfId="3046" xr:uid="{00000000-0005-0000-0000-0000B2530000}"/>
    <cellStyle name="Currency0 6 4 19 2" xfId="17828" xr:uid="{00000000-0005-0000-0000-0000B3530000}"/>
    <cellStyle name="Currency0 6 4 2" xfId="360" xr:uid="{00000000-0005-0000-0000-0000B4530000}"/>
    <cellStyle name="Currency0 6 4 2 2" xfId="15157" xr:uid="{00000000-0005-0000-0000-0000B5530000}"/>
    <cellStyle name="Currency0 6 4 20" xfId="2758" xr:uid="{00000000-0005-0000-0000-0000B6530000}"/>
    <cellStyle name="Currency0 6 4 20 2" xfId="17540" xr:uid="{00000000-0005-0000-0000-0000B7530000}"/>
    <cellStyle name="Currency0 6 4 21" xfId="3132" xr:uid="{00000000-0005-0000-0000-0000B8530000}"/>
    <cellStyle name="Currency0 6 4 21 2" xfId="6542" xr:uid="{00000000-0005-0000-0000-0000B9530000}"/>
    <cellStyle name="Currency0 6 4 21 2 2" xfId="21291" xr:uid="{00000000-0005-0000-0000-0000BA530000}"/>
    <cellStyle name="Currency0 6 4 21 3" xfId="8817" xr:uid="{00000000-0005-0000-0000-0000BB530000}"/>
    <cellStyle name="Currency0 6 4 21 3 2" xfId="23555" xr:uid="{00000000-0005-0000-0000-0000BC530000}"/>
    <cellStyle name="Currency0 6 4 21 4" xfId="7173" xr:uid="{00000000-0005-0000-0000-0000BD530000}"/>
    <cellStyle name="Currency0 6 4 21 4 2" xfId="21919" xr:uid="{00000000-0005-0000-0000-0000BE530000}"/>
    <cellStyle name="Currency0 6 4 21 5" xfId="9285" xr:uid="{00000000-0005-0000-0000-0000BF530000}"/>
    <cellStyle name="Currency0 6 4 21 5 2" xfId="24021" xr:uid="{00000000-0005-0000-0000-0000C0530000}"/>
    <cellStyle name="Currency0 6 4 21 6" xfId="9374" xr:uid="{00000000-0005-0000-0000-0000C1530000}"/>
    <cellStyle name="Currency0 6 4 21 6 2" xfId="24110" xr:uid="{00000000-0005-0000-0000-0000C2530000}"/>
    <cellStyle name="Currency0 6 4 21 7" xfId="17914" xr:uid="{00000000-0005-0000-0000-0000C3530000}"/>
    <cellStyle name="Currency0 6 4 22" xfId="2826" xr:uid="{00000000-0005-0000-0000-0000C4530000}"/>
    <cellStyle name="Currency0 6 4 22 2" xfId="7110" xr:uid="{00000000-0005-0000-0000-0000C5530000}"/>
    <cellStyle name="Currency0 6 4 22 2 2" xfId="21856" xr:uid="{00000000-0005-0000-0000-0000C6530000}"/>
    <cellStyle name="Currency0 6 4 22 3" xfId="8930" xr:uid="{00000000-0005-0000-0000-0000C7530000}"/>
    <cellStyle name="Currency0 6 4 22 3 2" xfId="23667" xr:uid="{00000000-0005-0000-0000-0000C8530000}"/>
    <cellStyle name="Currency0 6 4 22 4" xfId="8620" xr:uid="{00000000-0005-0000-0000-0000C9530000}"/>
    <cellStyle name="Currency0 6 4 22 4 2" xfId="23359" xr:uid="{00000000-0005-0000-0000-0000CA530000}"/>
    <cellStyle name="Currency0 6 4 22 5" xfId="7743" xr:uid="{00000000-0005-0000-0000-0000CB530000}"/>
    <cellStyle name="Currency0 6 4 22 5 2" xfId="22483" xr:uid="{00000000-0005-0000-0000-0000CC530000}"/>
    <cellStyle name="Currency0 6 4 22 6" xfId="6826" xr:uid="{00000000-0005-0000-0000-0000CD530000}"/>
    <cellStyle name="Currency0 6 4 22 6 2" xfId="21575" xr:uid="{00000000-0005-0000-0000-0000CE530000}"/>
    <cellStyle name="Currency0 6 4 22 7" xfId="17608" xr:uid="{00000000-0005-0000-0000-0000CF530000}"/>
    <cellStyle name="Currency0 6 4 23" xfId="4082" xr:uid="{00000000-0005-0000-0000-0000D0530000}"/>
    <cellStyle name="Currency0 6 4 23 2" xfId="7480" xr:uid="{00000000-0005-0000-0000-0000D1530000}"/>
    <cellStyle name="Currency0 6 4 23 2 2" xfId="22222" xr:uid="{00000000-0005-0000-0000-0000D2530000}"/>
    <cellStyle name="Currency0 6 4 23 3" xfId="9040" xr:uid="{00000000-0005-0000-0000-0000D3530000}"/>
    <cellStyle name="Currency0 6 4 23 3 2" xfId="23777" xr:uid="{00000000-0005-0000-0000-0000D4530000}"/>
    <cellStyle name="Currency0 6 4 23 4" xfId="7988" xr:uid="{00000000-0005-0000-0000-0000D5530000}"/>
    <cellStyle name="Currency0 6 4 23 4 2" xfId="22728" xr:uid="{00000000-0005-0000-0000-0000D6530000}"/>
    <cellStyle name="Currency0 6 4 23 5" xfId="6935" xr:uid="{00000000-0005-0000-0000-0000D7530000}"/>
    <cellStyle name="Currency0 6 4 23 5 2" xfId="21683" xr:uid="{00000000-0005-0000-0000-0000D8530000}"/>
    <cellStyle name="Currency0 6 4 23 6" xfId="7042" xr:uid="{00000000-0005-0000-0000-0000D9530000}"/>
    <cellStyle name="Currency0 6 4 23 6 2" xfId="21788" xr:uid="{00000000-0005-0000-0000-0000DA530000}"/>
    <cellStyle name="Currency0 6 4 23 7" xfId="18852" xr:uid="{00000000-0005-0000-0000-0000DB530000}"/>
    <cellStyle name="Currency0 6 4 24" xfId="4292" xr:uid="{00000000-0005-0000-0000-0000DC530000}"/>
    <cellStyle name="Currency0 6 4 24 2" xfId="7187" xr:uid="{00000000-0005-0000-0000-0000DD530000}"/>
    <cellStyle name="Currency0 6 4 24 2 2" xfId="21933" xr:uid="{00000000-0005-0000-0000-0000DE530000}"/>
    <cellStyle name="Currency0 6 4 24 3" xfId="9155" xr:uid="{00000000-0005-0000-0000-0000DF530000}"/>
    <cellStyle name="Currency0 6 4 24 3 2" xfId="23892" xr:uid="{00000000-0005-0000-0000-0000E0530000}"/>
    <cellStyle name="Currency0 6 4 24 4" xfId="9260" xr:uid="{00000000-0005-0000-0000-0000E1530000}"/>
    <cellStyle name="Currency0 6 4 24 4 2" xfId="23997" xr:uid="{00000000-0005-0000-0000-0000E2530000}"/>
    <cellStyle name="Currency0 6 4 24 5" xfId="9359" xr:uid="{00000000-0005-0000-0000-0000E3530000}"/>
    <cellStyle name="Currency0 6 4 24 5 2" xfId="24095" xr:uid="{00000000-0005-0000-0000-0000E4530000}"/>
    <cellStyle name="Currency0 6 4 24 6" xfId="9447" xr:uid="{00000000-0005-0000-0000-0000E5530000}"/>
    <cellStyle name="Currency0 6 4 24 6 2" xfId="24183" xr:uid="{00000000-0005-0000-0000-0000E6530000}"/>
    <cellStyle name="Currency0 6 4 24 7" xfId="19062" xr:uid="{00000000-0005-0000-0000-0000E7530000}"/>
    <cellStyle name="Currency0 6 4 25" xfId="4407" xr:uid="{00000000-0005-0000-0000-0000E8530000}"/>
    <cellStyle name="Currency0 6 4 25 2" xfId="19177" xr:uid="{00000000-0005-0000-0000-0000E9530000}"/>
    <cellStyle name="Currency0 6 4 26" xfId="4372" xr:uid="{00000000-0005-0000-0000-0000EA530000}"/>
    <cellStyle name="Currency0 6 4 26 2" xfId="19142" xr:uid="{00000000-0005-0000-0000-0000EB530000}"/>
    <cellStyle name="Currency0 6 4 27" xfId="4701" xr:uid="{00000000-0005-0000-0000-0000EC530000}"/>
    <cellStyle name="Currency0 6 4 27 2" xfId="19469" xr:uid="{00000000-0005-0000-0000-0000ED530000}"/>
    <cellStyle name="Currency0 6 4 28" xfId="4974" xr:uid="{00000000-0005-0000-0000-0000EE530000}"/>
    <cellStyle name="Currency0 6 4 28 2" xfId="19734" xr:uid="{00000000-0005-0000-0000-0000EF530000}"/>
    <cellStyle name="Currency0 6 4 29" xfId="5088" xr:uid="{00000000-0005-0000-0000-0000F0530000}"/>
    <cellStyle name="Currency0 6 4 29 2" xfId="19848" xr:uid="{00000000-0005-0000-0000-0000F1530000}"/>
    <cellStyle name="Currency0 6 4 3" xfId="536" xr:uid="{00000000-0005-0000-0000-0000F2530000}"/>
    <cellStyle name="Currency0 6 4 3 2" xfId="15333" xr:uid="{00000000-0005-0000-0000-0000F3530000}"/>
    <cellStyle name="Currency0 6 4 30" xfId="5209" xr:uid="{00000000-0005-0000-0000-0000F4530000}"/>
    <cellStyle name="Currency0 6 4 30 2" xfId="19969" xr:uid="{00000000-0005-0000-0000-0000F5530000}"/>
    <cellStyle name="Currency0 6 4 31" xfId="5510" xr:uid="{00000000-0005-0000-0000-0000F6530000}"/>
    <cellStyle name="Currency0 6 4 31 2" xfId="20264" xr:uid="{00000000-0005-0000-0000-0000F7530000}"/>
    <cellStyle name="Currency0 6 4 32" xfId="14974" xr:uid="{00000000-0005-0000-0000-0000F8530000}"/>
    <cellStyle name="Currency0 6 4 4" xfId="712" xr:uid="{00000000-0005-0000-0000-0000F9530000}"/>
    <cellStyle name="Currency0 6 4 4 2" xfId="15509" xr:uid="{00000000-0005-0000-0000-0000FA530000}"/>
    <cellStyle name="Currency0 6 4 5" xfId="888" xr:uid="{00000000-0005-0000-0000-0000FB530000}"/>
    <cellStyle name="Currency0 6 4 5 2" xfId="15685" xr:uid="{00000000-0005-0000-0000-0000FC530000}"/>
    <cellStyle name="Currency0 6 4 6" xfId="1064" xr:uid="{00000000-0005-0000-0000-0000FD530000}"/>
    <cellStyle name="Currency0 6 4 6 2" xfId="15861" xr:uid="{00000000-0005-0000-0000-0000FE530000}"/>
    <cellStyle name="Currency0 6 4 7" xfId="1240" xr:uid="{00000000-0005-0000-0000-0000FF530000}"/>
    <cellStyle name="Currency0 6 4 7 2" xfId="16037" xr:uid="{00000000-0005-0000-0000-000000540000}"/>
    <cellStyle name="Currency0 6 4 8" xfId="1416" xr:uid="{00000000-0005-0000-0000-000001540000}"/>
    <cellStyle name="Currency0 6 4 8 2" xfId="16213" xr:uid="{00000000-0005-0000-0000-000002540000}"/>
    <cellStyle name="Currency0 6 4 9" xfId="1592" xr:uid="{00000000-0005-0000-0000-000003540000}"/>
    <cellStyle name="Currency0 6 4 9 2" xfId="16389" xr:uid="{00000000-0005-0000-0000-000004540000}"/>
    <cellStyle name="Currency0 6 5" xfId="311" xr:uid="{00000000-0005-0000-0000-000005540000}"/>
    <cellStyle name="Currency0 6 5 2" xfId="7811" xr:uid="{00000000-0005-0000-0000-000006540000}"/>
    <cellStyle name="Currency0 6 5 2 2" xfId="8981" xr:uid="{00000000-0005-0000-0000-000007540000}"/>
    <cellStyle name="Currency0 6 5 2 2 2" xfId="23718" xr:uid="{00000000-0005-0000-0000-000008540000}"/>
    <cellStyle name="Currency0 6 5 2 3" xfId="10345" xr:uid="{00000000-0005-0000-0000-000009540000}"/>
    <cellStyle name="Currency0 6 5 2 3 2" xfId="25081" xr:uid="{00000000-0005-0000-0000-00000A540000}"/>
    <cellStyle name="Currency0 6 5 2 4" xfId="10148" xr:uid="{00000000-0005-0000-0000-00000B540000}"/>
    <cellStyle name="Currency0 6 5 2 4 2" xfId="24884" xr:uid="{00000000-0005-0000-0000-00000C540000}"/>
    <cellStyle name="Currency0 6 5 2 5" xfId="10218" xr:uid="{00000000-0005-0000-0000-00000D540000}"/>
    <cellStyle name="Currency0 6 5 2 5 2" xfId="24954" xr:uid="{00000000-0005-0000-0000-00000E540000}"/>
    <cellStyle name="Currency0 6 5 2 6" xfId="9938" xr:uid="{00000000-0005-0000-0000-00000F540000}"/>
    <cellStyle name="Currency0 6 5 2 6 2" xfId="24674" xr:uid="{00000000-0005-0000-0000-000010540000}"/>
    <cellStyle name="Currency0 6 5 2 7" xfId="12159" xr:uid="{00000000-0005-0000-0000-000011540000}"/>
    <cellStyle name="Currency0 6 5 2 7 2" xfId="26895" xr:uid="{00000000-0005-0000-0000-000012540000}"/>
    <cellStyle name="Currency0 6 5 2 8" xfId="22551" xr:uid="{00000000-0005-0000-0000-000013540000}"/>
    <cellStyle name="Currency0 6 5 3" xfId="8033" xr:uid="{00000000-0005-0000-0000-000014540000}"/>
    <cellStyle name="Currency0 6 5 3 2" xfId="9429" xr:uid="{00000000-0005-0000-0000-000015540000}"/>
    <cellStyle name="Currency0 6 5 3 2 2" xfId="24165" xr:uid="{00000000-0005-0000-0000-000016540000}"/>
    <cellStyle name="Currency0 6 5 3 3" xfId="10536" xr:uid="{00000000-0005-0000-0000-000017540000}"/>
    <cellStyle name="Currency0 6 5 3 3 2" xfId="25272" xr:uid="{00000000-0005-0000-0000-000018540000}"/>
    <cellStyle name="Currency0 6 5 3 4" xfId="9971" xr:uid="{00000000-0005-0000-0000-000019540000}"/>
    <cellStyle name="Currency0 6 5 3 4 2" xfId="24707" xr:uid="{00000000-0005-0000-0000-00001A540000}"/>
    <cellStyle name="Currency0 6 5 3 5" xfId="10304" xr:uid="{00000000-0005-0000-0000-00001B540000}"/>
    <cellStyle name="Currency0 6 5 3 5 2" xfId="25040" xr:uid="{00000000-0005-0000-0000-00001C540000}"/>
    <cellStyle name="Currency0 6 5 3 6" xfId="10283" xr:uid="{00000000-0005-0000-0000-00001D540000}"/>
    <cellStyle name="Currency0 6 5 3 6 2" xfId="25019" xr:uid="{00000000-0005-0000-0000-00001E540000}"/>
    <cellStyle name="Currency0 6 5 3 7" xfId="9656" xr:uid="{00000000-0005-0000-0000-00001F540000}"/>
    <cellStyle name="Currency0 6 5 3 7 2" xfId="24392" xr:uid="{00000000-0005-0000-0000-000020540000}"/>
    <cellStyle name="Currency0 6 5 3 8" xfId="22773" xr:uid="{00000000-0005-0000-0000-000021540000}"/>
    <cellStyle name="Currency0 6 5 4" xfId="7691" xr:uid="{00000000-0005-0000-0000-000022540000}"/>
    <cellStyle name="Currency0 6 5 4 2" xfId="9450" xr:uid="{00000000-0005-0000-0000-000023540000}"/>
    <cellStyle name="Currency0 6 5 4 2 2" xfId="24186" xr:uid="{00000000-0005-0000-0000-000024540000}"/>
    <cellStyle name="Currency0 6 5 4 3" xfId="11073" xr:uid="{00000000-0005-0000-0000-000025540000}"/>
    <cellStyle name="Currency0 6 5 4 3 2" xfId="25809" xr:uid="{00000000-0005-0000-0000-000026540000}"/>
    <cellStyle name="Currency0 6 5 4 4" xfId="10980" xr:uid="{00000000-0005-0000-0000-000027540000}"/>
    <cellStyle name="Currency0 6 5 4 4 2" xfId="25716" xr:uid="{00000000-0005-0000-0000-000028540000}"/>
    <cellStyle name="Currency0 6 5 4 5" xfId="9962" xr:uid="{00000000-0005-0000-0000-000029540000}"/>
    <cellStyle name="Currency0 6 5 4 5 2" xfId="24698" xr:uid="{00000000-0005-0000-0000-00002A540000}"/>
    <cellStyle name="Currency0 6 5 4 6" xfId="9843" xr:uid="{00000000-0005-0000-0000-00002B540000}"/>
    <cellStyle name="Currency0 6 5 4 6 2" xfId="24579" xr:uid="{00000000-0005-0000-0000-00002C540000}"/>
    <cellStyle name="Currency0 6 5 4 7" xfId="11297" xr:uid="{00000000-0005-0000-0000-00002D540000}"/>
    <cellStyle name="Currency0 6 5 4 7 2" xfId="26033" xr:uid="{00000000-0005-0000-0000-00002E540000}"/>
    <cellStyle name="Currency0 6 5 4 8" xfId="22431" xr:uid="{00000000-0005-0000-0000-00002F540000}"/>
    <cellStyle name="Currency0 6 5 5" xfId="8486" xr:uid="{00000000-0005-0000-0000-000030540000}"/>
    <cellStyle name="Currency0 6 5 5 2" xfId="6725" xr:uid="{00000000-0005-0000-0000-000031540000}"/>
    <cellStyle name="Currency0 6 5 5 2 2" xfId="21474" xr:uid="{00000000-0005-0000-0000-000032540000}"/>
    <cellStyle name="Currency0 6 5 5 3" xfId="11276" xr:uid="{00000000-0005-0000-0000-000033540000}"/>
    <cellStyle name="Currency0 6 5 5 3 2" xfId="26012" xr:uid="{00000000-0005-0000-0000-000034540000}"/>
    <cellStyle name="Currency0 6 5 5 4" xfId="11820" xr:uid="{00000000-0005-0000-0000-000035540000}"/>
    <cellStyle name="Currency0 6 5 5 4 2" xfId="26556" xr:uid="{00000000-0005-0000-0000-000036540000}"/>
    <cellStyle name="Currency0 6 5 5 5" xfId="12324" xr:uid="{00000000-0005-0000-0000-000037540000}"/>
    <cellStyle name="Currency0 6 5 5 5 2" xfId="27060" xr:uid="{00000000-0005-0000-0000-000038540000}"/>
    <cellStyle name="Currency0 6 5 5 6" xfId="12792" xr:uid="{00000000-0005-0000-0000-000039540000}"/>
    <cellStyle name="Currency0 6 5 5 6 2" xfId="27528" xr:uid="{00000000-0005-0000-0000-00003A540000}"/>
    <cellStyle name="Currency0 6 5 5 7" xfId="13228" xr:uid="{00000000-0005-0000-0000-00003B540000}"/>
    <cellStyle name="Currency0 6 5 5 7 2" xfId="27964" xr:uid="{00000000-0005-0000-0000-00003C540000}"/>
    <cellStyle name="Currency0 6 5 5 8" xfId="23225" xr:uid="{00000000-0005-0000-0000-00003D540000}"/>
    <cellStyle name="Currency0 6 5 6" xfId="8251" xr:uid="{00000000-0005-0000-0000-00003E540000}"/>
    <cellStyle name="Currency0 6 5 6 2" xfId="7138" xr:uid="{00000000-0005-0000-0000-00003F540000}"/>
    <cellStyle name="Currency0 6 5 6 2 2" xfId="21884" xr:uid="{00000000-0005-0000-0000-000040540000}"/>
    <cellStyle name="Currency0 6 5 6 3" xfId="11465" xr:uid="{00000000-0005-0000-0000-000041540000}"/>
    <cellStyle name="Currency0 6 5 6 3 2" xfId="26201" xr:uid="{00000000-0005-0000-0000-000042540000}"/>
    <cellStyle name="Currency0 6 5 6 4" xfId="12001" xr:uid="{00000000-0005-0000-0000-000043540000}"/>
    <cellStyle name="Currency0 6 5 6 4 2" xfId="26737" xr:uid="{00000000-0005-0000-0000-000044540000}"/>
    <cellStyle name="Currency0 6 5 6 5" xfId="12490" xr:uid="{00000000-0005-0000-0000-000045540000}"/>
    <cellStyle name="Currency0 6 5 6 5 2" xfId="27226" xr:uid="{00000000-0005-0000-0000-000046540000}"/>
    <cellStyle name="Currency0 6 5 6 6" xfId="12944" xr:uid="{00000000-0005-0000-0000-000047540000}"/>
    <cellStyle name="Currency0 6 5 6 6 2" xfId="27680" xr:uid="{00000000-0005-0000-0000-000048540000}"/>
    <cellStyle name="Currency0 6 5 6 7" xfId="13362" xr:uid="{00000000-0005-0000-0000-000049540000}"/>
    <cellStyle name="Currency0 6 5 6 7 2" xfId="28098" xr:uid="{00000000-0005-0000-0000-00004A540000}"/>
    <cellStyle name="Currency0 6 5 6 8" xfId="22991" xr:uid="{00000000-0005-0000-0000-00004B540000}"/>
    <cellStyle name="Currency0 6 5 7" xfId="8266" xr:uid="{00000000-0005-0000-0000-00004C540000}"/>
    <cellStyle name="Currency0 6 5 7 2" xfId="9468" xr:uid="{00000000-0005-0000-0000-00004D540000}"/>
    <cellStyle name="Currency0 6 5 7 2 2" xfId="24204" xr:uid="{00000000-0005-0000-0000-00004E540000}"/>
    <cellStyle name="Currency0 6 5 7 3" xfId="11661" xr:uid="{00000000-0005-0000-0000-00004F540000}"/>
    <cellStyle name="Currency0 6 5 7 3 2" xfId="26397" xr:uid="{00000000-0005-0000-0000-000050540000}"/>
    <cellStyle name="Currency0 6 5 7 4" xfId="12176" xr:uid="{00000000-0005-0000-0000-000051540000}"/>
    <cellStyle name="Currency0 6 5 7 4 2" xfId="26912" xr:uid="{00000000-0005-0000-0000-000052540000}"/>
    <cellStyle name="Currency0 6 5 7 5" xfId="12650" xr:uid="{00000000-0005-0000-0000-000053540000}"/>
    <cellStyle name="Currency0 6 5 7 5 2" xfId="27386" xr:uid="{00000000-0005-0000-0000-000054540000}"/>
    <cellStyle name="Currency0 6 5 7 6" xfId="13093" xr:uid="{00000000-0005-0000-0000-000055540000}"/>
    <cellStyle name="Currency0 6 5 7 6 2" xfId="27829" xr:uid="{00000000-0005-0000-0000-000056540000}"/>
    <cellStyle name="Currency0 6 5 7 7" xfId="13496" xr:uid="{00000000-0005-0000-0000-000057540000}"/>
    <cellStyle name="Currency0 6 5 7 7 2" xfId="28232" xr:uid="{00000000-0005-0000-0000-000058540000}"/>
    <cellStyle name="Currency0 6 5 7 8" xfId="23006" xr:uid="{00000000-0005-0000-0000-000059540000}"/>
    <cellStyle name="Currency0 6 5 8" xfId="15108" xr:uid="{00000000-0005-0000-0000-00005A540000}"/>
    <cellStyle name="Currency0 6 6" xfId="487" xr:uid="{00000000-0005-0000-0000-00005B540000}"/>
    <cellStyle name="Currency0 6 6 2" xfId="7574" xr:uid="{00000000-0005-0000-0000-00005C540000}"/>
    <cellStyle name="Currency0 6 6 2 2" xfId="7552" xr:uid="{00000000-0005-0000-0000-00005D540000}"/>
    <cellStyle name="Currency0 6 6 2 2 2" xfId="22293" xr:uid="{00000000-0005-0000-0000-00005E540000}"/>
    <cellStyle name="Currency0 6 6 2 3" xfId="10410" xr:uid="{00000000-0005-0000-0000-00005F540000}"/>
    <cellStyle name="Currency0 6 6 2 3 2" xfId="25146" xr:uid="{00000000-0005-0000-0000-000060540000}"/>
    <cellStyle name="Currency0 6 6 2 4" xfId="10208" xr:uid="{00000000-0005-0000-0000-000061540000}"/>
    <cellStyle name="Currency0 6 6 2 4 2" xfId="24944" xr:uid="{00000000-0005-0000-0000-000062540000}"/>
    <cellStyle name="Currency0 6 6 2 5" xfId="11853" xr:uid="{00000000-0005-0000-0000-000063540000}"/>
    <cellStyle name="Currency0 6 6 2 5 2" xfId="26589" xr:uid="{00000000-0005-0000-0000-000064540000}"/>
    <cellStyle name="Currency0 6 6 2 6" xfId="12355" xr:uid="{00000000-0005-0000-0000-000065540000}"/>
    <cellStyle name="Currency0 6 6 2 6 2" xfId="27091" xr:uid="{00000000-0005-0000-0000-000066540000}"/>
    <cellStyle name="Currency0 6 6 2 7" xfId="12820" xr:uid="{00000000-0005-0000-0000-000067540000}"/>
    <cellStyle name="Currency0 6 6 2 7 2" xfId="27556" xr:uid="{00000000-0005-0000-0000-000068540000}"/>
    <cellStyle name="Currency0 6 6 2 8" xfId="22315" xr:uid="{00000000-0005-0000-0000-000069540000}"/>
    <cellStyle name="Currency0 6 6 3" xfId="7392" xr:uid="{00000000-0005-0000-0000-00006A540000}"/>
    <cellStyle name="Currency0 6 6 3 2" xfId="8593" xr:uid="{00000000-0005-0000-0000-00006B540000}"/>
    <cellStyle name="Currency0 6 6 3 2 2" xfId="23332" xr:uid="{00000000-0005-0000-0000-00006C540000}"/>
    <cellStyle name="Currency0 6 6 3 3" xfId="10608" xr:uid="{00000000-0005-0000-0000-00006D540000}"/>
    <cellStyle name="Currency0 6 6 3 3 2" xfId="25344" xr:uid="{00000000-0005-0000-0000-00006E540000}"/>
    <cellStyle name="Currency0 6 6 3 4" xfId="11059" xr:uid="{00000000-0005-0000-0000-00006F540000}"/>
    <cellStyle name="Currency0 6 6 3 4 2" xfId="25795" xr:uid="{00000000-0005-0000-0000-000070540000}"/>
    <cellStyle name="Currency0 6 6 3 5" xfId="10690" xr:uid="{00000000-0005-0000-0000-000071540000}"/>
    <cellStyle name="Currency0 6 6 3 5 2" xfId="25426" xr:uid="{00000000-0005-0000-0000-000072540000}"/>
    <cellStyle name="Currency0 6 6 3 6" xfId="9697" xr:uid="{00000000-0005-0000-0000-000073540000}"/>
    <cellStyle name="Currency0 6 6 3 6 2" xfId="24433" xr:uid="{00000000-0005-0000-0000-000074540000}"/>
    <cellStyle name="Currency0 6 6 3 7" xfId="9731" xr:uid="{00000000-0005-0000-0000-000075540000}"/>
    <cellStyle name="Currency0 6 6 3 7 2" xfId="24467" xr:uid="{00000000-0005-0000-0000-000076540000}"/>
    <cellStyle name="Currency0 6 6 3 8" xfId="22136" xr:uid="{00000000-0005-0000-0000-000077540000}"/>
    <cellStyle name="Currency0 6 6 4" xfId="7755" xr:uid="{00000000-0005-0000-0000-000078540000}"/>
    <cellStyle name="Currency0 6 6 4 2" xfId="8647" xr:uid="{00000000-0005-0000-0000-000079540000}"/>
    <cellStyle name="Currency0 6 6 4 2 2" xfId="23386" xr:uid="{00000000-0005-0000-0000-00007A540000}"/>
    <cellStyle name="Currency0 6 6 4 3" xfId="11141" xr:uid="{00000000-0005-0000-0000-00007B540000}"/>
    <cellStyle name="Currency0 6 6 4 3 2" xfId="25877" xr:uid="{00000000-0005-0000-0000-00007C540000}"/>
    <cellStyle name="Currency0 6 6 4 4" xfId="9663" xr:uid="{00000000-0005-0000-0000-00007D540000}"/>
    <cellStyle name="Currency0 6 6 4 4 2" xfId="24399" xr:uid="{00000000-0005-0000-0000-00007E540000}"/>
    <cellStyle name="Currency0 6 6 4 5" xfId="9909" xr:uid="{00000000-0005-0000-0000-00007F540000}"/>
    <cellStyle name="Currency0 6 6 4 5 2" xfId="24645" xr:uid="{00000000-0005-0000-0000-000080540000}"/>
    <cellStyle name="Currency0 6 6 4 6" xfId="12144" xr:uid="{00000000-0005-0000-0000-000081540000}"/>
    <cellStyle name="Currency0 6 6 4 6 2" xfId="26880" xr:uid="{00000000-0005-0000-0000-000082540000}"/>
    <cellStyle name="Currency0 6 6 4 7" xfId="12624" xr:uid="{00000000-0005-0000-0000-000083540000}"/>
    <cellStyle name="Currency0 6 6 4 7 2" xfId="27360" xr:uid="{00000000-0005-0000-0000-000084540000}"/>
    <cellStyle name="Currency0 6 6 4 8" xfId="22495" xr:uid="{00000000-0005-0000-0000-000085540000}"/>
    <cellStyle name="Currency0 6 6 5" xfId="6573" xr:uid="{00000000-0005-0000-0000-000086540000}"/>
    <cellStyle name="Currency0 6 6 5 2" xfId="7827" xr:uid="{00000000-0005-0000-0000-000087540000}"/>
    <cellStyle name="Currency0 6 6 5 2 2" xfId="22567" xr:uid="{00000000-0005-0000-0000-000088540000}"/>
    <cellStyle name="Currency0 6 6 5 3" xfId="11351" xr:uid="{00000000-0005-0000-0000-000089540000}"/>
    <cellStyle name="Currency0 6 6 5 3 2" xfId="26087" xr:uid="{00000000-0005-0000-0000-00008A540000}"/>
    <cellStyle name="Currency0 6 6 5 4" xfId="11888" xr:uid="{00000000-0005-0000-0000-00008B540000}"/>
    <cellStyle name="Currency0 6 6 5 4 2" xfId="26624" xr:uid="{00000000-0005-0000-0000-00008C540000}"/>
    <cellStyle name="Currency0 6 6 5 5" xfId="12388" xr:uid="{00000000-0005-0000-0000-00008D540000}"/>
    <cellStyle name="Currency0 6 6 5 5 2" xfId="27124" xr:uid="{00000000-0005-0000-0000-00008E540000}"/>
    <cellStyle name="Currency0 6 6 5 6" xfId="12852" xr:uid="{00000000-0005-0000-0000-00008F540000}"/>
    <cellStyle name="Currency0 6 6 5 6 2" xfId="27588" xr:uid="{00000000-0005-0000-0000-000090540000}"/>
    <cellStyle name="Currency0 6 6 5 7" xfId="13284" xr:uid="{00000000-0005-0000-0000-000091540000}"/>
    <cellStyle name="Currency0 6 6 5 7 2" xfId="28020" xr:uid="{00000000-0005-0000-0000-000092540000}"/>
    <cellStyle name="Currency0 6 6 5 8" xfId="21322" xr:uid="{00000000-0005-0000-0000-000093540000}"/>
    <cellStyle name="Currency0 6 6 6" xfId="7219" xr:uid="{00000000-0005-0000-0000-000094540000}"/>
    <cellStyle name="Currency0 6 6 6 2" xfId="9284" xr:uid="{00000000-0005-0000-0000-000095540000}"/>
    <cellStyle name="Currency0 6 6 6 2 2" xfId="24020" xr:uid="{00000000-0005-0000-0000-000096540000}"/>
    <cellStyle name="Currency0 6 6 6 3" xfId="11533" xr:uid="{00000000-0005-0000-0000-000097540000}"/>
    <cellStyle name="Currency0 6 6 6 3 2" xfId="26269" xr:uid="{00000000-0005-0000-0000-000098540000}"/>
    <cellStyle name="Currency0 6 6 6 4" xfId="12067" xr:uid="{00000000-0005-0000-0000-000099540000}"/>
    <cellStyle name="Currency0 6 6 6 4 2" xfId="26803" xr:uid="{00000000-0005-0000-0000-00009A540000}"/>
    <cellStyle name="Currency0 6 6 6 5" xfId="12552" xr:uid="{00000000-0005-0000-0000-00009B540000}"/>
    <cellStyle name="Currency0 6 6 6 5 2" xfId="27288" xr:uid="{00000000-0005-0000-0000-00009C540000}"/>
    <cellStyle name="Currency0 6 6 6 6" xfId="13004" xr:uid="{00000000-0005-0000-0000-00009D540000}"/>
    <cellStyle name="Currency0 6 6 6 6 2" xfId="27740" xr:uid="{00000000-0005-0000-0000-00009E540000}"/>
    <cellStyle name="Currency0 6 6 6 7" xfId="13418" xr:uid="{00000000-0005-0000-0000-00009F540000}"/>
    <cellStyle name="Currency0 6 6 6 7 2" xfId="28154" xr:uid="{00000000-0005-0000-0000-0000A0540000}"/>
    <cellStyle name="Currency0 6 6 6 8" xfId="21965" xr:uid="{00000000-0005-0000-0000-0000A1540000}"/>
    <cellStyle name="Currency0 6 6 7" xfId="8176" xr:uid="{00000000-0005-0000-0000-0000A2540000}"/>
    <cellStyle name="Currency0 6 6 7 2" xfId="9524" xr:uid="{00000000-0005-0000-0000-0000A3540000}"/>
    <cellStyle name="Currency0 6 6 7 2 2" xfId="24260" xr:uid="{00000000-0005-0000-0000-0000A4540000}"/>
    <cellStyle name="Currency0 6 6 7 3" xfId="11730" xr:uid="{00000000-0005-0000-0000-0000A5540000}"/>
    <cellStyle name="Currency0 6 6 7 3 2" xfId="26466" xr:uid="{00000000-0005-0000-0000-0000A6540000}"/>
    <cellStyle name="Currency0 6 6 7 4" xfId="12241" xr:uid="{00000000-0005-0000-0000-0000A7540000}"/>
    <cellStyle name="Currency0 6 6 7 4 2" xfId="26977" xr:uid="{00000000-0005-0000-0000-0000A8540000}"/>
    <cellStyle name="Currency0 6 6 7 5" xfId="12712" xr:uid="{00000000-0005-0000-0000-0000A9540000}"/>
    <cellStyle name="Currency0 6 6 7 5 2" xfId="27448" xr:uid="{00000000-0005-0000-0000-0000AA540000}"/>
    <cellStyle name="Currency0 6 6 7 6" xfId="13152" xr:uid="{00000000-0005-0000-0000-0000AB540000}"/>
    <cellStyle name="Currency0 6 6 7 6 2" xfId="27888" xr:uid="{00000000-0005-0000-0000-0000AC540000}"/>
    <cellStyle name="Currency0 6 6 7 7" xfId="13552" xr:uid="{00000000-0005-0000-0000-0000AD540000}"/>
    <cellStyle name="Currency0 6 6 7 7 2" xfId="28288" xr:uid="{00000000-0005-0000-0000-0000AE540000}"/>
    <cellStyle name="Currency0 6 6 7 8" xfId="22916" xr:uid="{00000000-0005-0000-0000-0000AF540000}"/>
    <cellStyle name="Currency0 6 6 8" xfId="15284" xr:uid="{00000000-0005-0000-0000-0000B0540000}"/>
    <cellStyle name="Currency0 6 7" xfId="663" xr:uid="{00000000-0005-0000-0000-0000B1540000}"/>
    <cellStyle name="Currency0 6 7 2" xfId="7461" xr:uid="{00000000-0005-0000-0000-0000B2540000}"/>
    <cellStyle name="Currency0 6 7 2 2" xfId="6591" xr:uid="{00000000-0005-0000-0000-0000B3540000}"/>
    <cellStyle name="Currency0 6 7 2 2 2" xfId="21340" xr:uid="{00000000-0005-0000-0000-0000B4540000}"/>
    <cellStyle name="Currency0 6 7 2 3" xfId="10337" xr:uid="{00000000-0005-0000-0000-0000B5540000}"/>
    <cellStyle name="Currency0 6 7 2 3 2" xfId="25073" xr:uid="{00000000-0005-0000-0000-0000B6540000}"/>
    <cellStyle name="Currency0 6 7 2 4" xfId="10869" xr:uid="{00000000-0005-0000-0000-0000B7540000}"/>
    <cellStyle name="Currency0 6 7 2 4 2" xfId="25605" xr:uid="{00000000-0005-0000-0000-0000B8540000}"/>
    <cellStyle name="Currency0 6 7 2 5" xfId="10568" xr:uid="{00000000-0005-0000-0000-0000B9540000}"/>
    <cellStyle name="Currency0 6 7 2 5 2" xfId="25304" xr:uid="{00000000-0005-0000-0000-0000BA540000}"/>
    <cellStyle name="Currency0 6 7 2 6" xfId="10693" xr:uid="{00000000-0005-0000-0000-0000BB540000}"/>
    <cellStyle name="Currency0 6 7 2 6 2" xfId="25429" xr:uid="{00000000-0005-0000-0000-0000BC540000}"/>
    <cellStyle name="Currency0 6 7 2 7" xfId="10691" xr:uid="{00000000-0005-0000-0000-0000BD540000}"/>
    <cellStyle name="Currency0 6 7 2 7 2" xfId="25427" xr:uid="{00000000-0005-0000-0000-0000BE540000}"/>
    <cellStyle name="Currency0 6 7 2 8" xfId="22203" xr:uid="{00000000-0005-0000-0000-0000BF540000}"/>
    <cellStyle name="Currency0 6 7 3" xfId="7718" xr:uid="{00000000-0005-0000-0000-0000C0540000}"/>
    <cellStyle name="Currency0 6 7 3 2" xfId="9206" xr:uid="{00000000-0005-0000-0000-0000C1540000}"/>
    <cellStyle name="Currency0 6 7 3 2 2" xfId="23943" xr:uid="{00000000-0005-0000-0000-0000C2540000}"/>
    <cellStyle name="Currency0 6 7 3 3" xfId="10528" xr:uid="{00000000-0005-0000-0000-0000C3540000}"/>
    <cellStyle name="Currency0 6 7 3 3 2" xfId="25264" xr:uid="{00000000-0005-0000-0000-0000C4540000}"/>
    <cellStyle name="Currency0 6 7 3 4" xfId="9740" xr:uid="{00000000-0005-0000-0000-0000C5540000}"/>
    <cellStyle name="Currency0 6 7 3 4 2" xfId="24476" xr:uid="{00000000-0005-0000-0000-0000C6540000}"/>
    <cellStyle name="Currency0 6 7 3 5" xfId="10264" xr:uid="{00000000-0005-0000-0000-0000C7540000}"/>
    <cellStyle name="Currency0 6 7 3 5 2" xfId="25000" xr:uid="{00000000-0005-0000-0000-0000C8540000}"/>
    <cellStyle name="Currency0 6 7 3 6" xfId="11442" xr:uid="{00000000-0005-0000-0000-0000C9540000}"/>
    <cellStyle name="Currency0 6 7 3 6 2" xfId="26178" xr:uid="{00000000-0005-0000-0000-0000CA540000}"/>
    <cellStyle name="Currency0 6 7 3 7" xfId="10325" xr:uid="{00000000-0005-0000-0000-0000CB540000}"/>
    <cellStyle name="Currency0 6 7 3 7 2" xfId="25061" xr:uid="{00000000-0005-0000-0000-0000CC540000}"/>
    <cellStyle name="Currency0 6 7 3 8" xfId="22458" xr:uid="{00000000-0005-0000-0000-0000CD540000}"/>
    <cellStyle name="Currency0 6 7 4" xfId="8551" xr:uid="{00000000-0005-0000-0000-0000CE540000}"/>
    <cellStyle name="Currency0 6 7 4 2" xfId="9272" xr:uid="{00000000-0005-0000-0000-0000CF540000}"/>
    <cellStyle name="Currency0 6 7 4 2 2" xfId="24008" xr:uid="{00000000-0005-0000-0000-0000D0540000}"/>
    <cellStyle name="Currency0 6 7 4 3" xfId="11065" xr:uid="{00000000-0005-0000-0000-0000D1540000}"/>
    <cellStyle name="Currency0 6 7 4 3 2" xfId="25801" xr:uid="{00000000-0005-0000-0000-0000D2540000}"/>
    <cellStyle name="Currency0 6 7 4 4" xfId="9905" xr:uid="{00000000-0005-0000-0000-0000D3540000}"/>
    <cellStyle name="Currency0 6 7 4 4 2" xfId="24641" xr:uid="{00000000-0005-0000-0000-0000D4540000}"/>
    <cellStyle name="Currency0 6 7 4 5" xfId="12156" xr:uid="{00000000-0005-0000-0000-0000D5540000}"/>
    <cellStyle name="Currency0 6 7 4 5 2" xfId="26892" xr:uid="{00000000-0005-0000-0000-0000D6540000}"/>
    <cellStyle name="Currency0 6 7 4 6" xfId="12635" xr:uid="{00000000-0005-0000-0000-0000D7540000}"/>
    <cellStyle name="Currency0 6 7 4 6 2" xfId="27371" xr:uid="{00000000-0005-0000-0000-0000D8540000}"/>
    <cellStyle name="Currency0 6 7 4 7" xfId="13079" xr:uid="{00000000-0005-0000-0000-0000D9540000}"/>
    <cellStyle name="Currency0 6 7 4 7 2" xfId="27815" xr:uid="{00000000-0005-0000-0000-0000DA540000}"/>
    <cellStyle name="Currency0 6 7 4 8" xfId="23290" xr:uid="{00000000-0005-0000-0000-0000DB540000}"/>
    <cellStyle name="Currency0 6 7 5" xfId="7457" xr:uid="{00000000-0005-0000-0000-0000DC540000}"/>
    <cellStyle name="Currency0 6 7 5 2" xfId="9001" xr:uid="{00000000-0005-0000-0000-0000DD540000}"/>
    <cellStyle name="Currency0 6 7 5 2 2" xfId="23738" xr:uid="{00000000-0005-0000-0000-0000DE540000}"/>
    <cellStyle name="Currency0 6 7 5 3" xfId="11268" xr:uid="{00000000-0005-0000-0000-0000DF540000}"/>
    <cellStyle name="Currency0 6 7 5 3 2" xfId="26004" xr:uid="{00000000-0005-0000-0000-0000E0540000}"/>
    <cellStyle name="Currency0 6 7 5 4" xfId="11812" xr:uid="{00000000-0005-0000-0000-0000E1540000}"/>
    <cellStyle name="Currency0 6 7 5 4 2" xfId="26548" xr:uid="{00000000-0005-0000-0000-0000E2540000}"/>
    <cellStyle name="Currency0 6 7 5 5" xfId="12316" xr:uid="{00000000-0005-0000-0000-0000E3540000}"/>
    <cellStyle name="Currency0 6 7 5 5 2" xfId="27052" xr:uid="{00000000-0005-0000-0000-0000E4540000}"/>
    <cellStyle name="Currency0 6 7 5 6" xfId="12784" xr:uid="{00000000-0005-0000-0000-0000E5540000}"/>
    <cellStyle name="Currency0 6 7 5 6 2" xfId="27520" xr:uid="{00000000-0005-0000-0000-0000E6540000}"/>
    <cellStyle name="Currency0 6 7 5 7" xfId="13220" xr:uid="{00000000-0005-0000-0000-0000E7540000}"/>
    <cellStyle name="Currency0 6 7 5 7 2" xfId="27956" xr:uid="{00000000-0005-0000-0000-0000E8540000}"/>
    <cellStyle name="Currency0 6 7 5 8" xfId="22199" xr:uid="{00000000-0005-0000-0000-0000E9540000}"/>
    <cellStyle name="Currency0 6 7 6" xfId="7948" xr:uid="{00000000-0005-0000-0000-0000EA540000}"/>
    <cellStyle name="Currency0 6 7 6 2" xfId="9396" xr:uid="{00000000-0005-0000-0000-0000EB540000}"/>
    <cellStyle name="Currency0 6 7 6 2 2" xfId="24132" xr:uid="{00000000-0005-0000-0000-0000EC540000}"/>
    <cellStyle name="Currency0 6 7 6 3" xfId="11457" xr:uid="{00000000-0005-0000-0000-0000ED540000}"/>
    <cellStyle name="Currency0 6 7 6 3 2" xfId="26193" xr:uid="{00000000-0005-0000-0000-0000EE540000}"/>
    <cellStyle name="Currency0 6 7 6 4" xfId="11993" xr:uid="{00000000-0005-0000-0000-0000EF540000}"/>
    <cellStyle name="Currency0 6 7 6 4 2" xfId="26729" xr:uid="{00000000-0005-0000-0000-0000F0540000}"/>
    <cellStyle name="Currency0 6 7 6 5" xfId="12482" xr:uid="{00000000-0005-0000-0000-0000F1540000}"/>
    <cellStyle name="Currency0 6 7 6 5 2" xfId="27218" xr:uid="{00000000-0005-0000-0000-0000F2540000}"/>
    <cellStyle name="Currency0 6 7 6 6" xfId="12936" xr:uid="{00000000-0005-0000-0000-0000F3540000}"/>
    <cellStyle name="Currency0 6 7 6 6 2" xfId="27672" xr:uid="{00000000-0005-0000-0000-0000F4540000}"/>
    <cellStyle name="Currency0 6 7 6 7" xfId="13354" xr:uid="{00000000-0005-0000-0000-0000F5540000}"/>
    <cellStyle name="Currency0 6 7 6 7 2" xfId="28090" xr:uid="{00000000-0005-0000-0000-0000F6540000}"/>
    <cellStyle name="Currency0 6 7 6 8" xfId="22688" xr:uid="{00000000-0005-0000-0000-0000F7540000}"/>
    <cellStyle name="Currency0 6 7 7" xfId="7925" xr:uid="{00000000-0005-0000-0000-0000F8540000}"/>
    <cellStyle name="Currency0 6 7 7 2" xfId="9460" xr:uid="{00000000-0005-0000-0000-0000F9540000}"/>
    <cellStyle name="Currency0 6 7 7 2 2" xfId="24196" xr:uid="{00000000-0005-0000-0000-0000FA540000}"/>
    <cellStyle name="Currency0 6 7 7 3" xfId="11653" xr:uid="{00000000-0005-0000-0000-0000FB540000}"/>
    <cellStyle name="Currency0 6 7 7 3 2" xfId="26389" xr:uid="{00000000-0005-0000-0000-0000FC540000}"/>
    <cellStyle name="Currency0 6 7 7 4" xfId="12168" xr:uid="{00000000-0005-0000-0000-0000FD540000}"/>
    <cellStyle name="Currency0 6 7 7 4 2" xfId="26904" xr:uid="{00000000-0005-0000-0000-0000FE540000}"/>
    <cellStyle name="Currency0 6 7 7 5" xfId="12642" xr:uid="{00000000-0005-0000-0000-0000FF540000}"/>
    <cellStyle name="Currency0 6 7 7 5 2" xfId="27378" xr:uid="{00000000-0005-0000-0000-000000550000}"/>
    <cellStyle name="Currency0 6 7 7 6" xfId="13085" xr:uid="{00000000-0005-0000-0000-000001550000}"/>
    <cellStyle name="Currency0 6 7 7 6 2" xfId="27821" xr:uid="{00000000-0005-0000-0000-000002550000}"/>
    <cellStyle name="Currency0 6 7 7 7" xfId="13488" xr:uid="{00000000-0005-0000-0000-000003550000}"/>
    <cellStyle name="Currency0 6 7 7 7 2" xfId="28224" xr:uid="{00000000-0005-0000-0000-000004550000}"/>
    <cellStyle name="Currency0 6 7 7 8" xfId="22665" xr:uid="{00000000-0005-0000-0000-000005550000}"/>
    <cellStyle name="Currency0 6 7 8" xfId="15460" xr:uid="{00000000-0005-0000-0000-000006550000}"/>
    <cellStyle name="Currency0 6 8" xfId="839" xr:uid="{00000000-0005-0000-0000-000007550000}"/>
    <cellStyle name="Currency0 6 8 2" xfId="7921" xr:uid="{00000000-0005-0000-0000-000008550000}"/>
    <cellStyle name="Currency0 6 8 2 2" xfId="6901" xr:uid="{00000000-0005-0000-0000-000009550000}"/>
    <cellStyle name="Currency0 6 8 2 2 2" xfId="21650" xr:uid="{00000000-0005-0000-0000-00000A550000}"/>
    <cellStyle name="Currency0 6 8 2 3" xfId="10418" xr:uid="{00000000-0005-0000-0000-00000B550000}"/>
    <cellStyle name="Currency0 6 8 2 3 2" xfId="25154" xr:uid="{00000000-0005-0000-0000-00000C550000}"/>
    <cellStyle name="Currency0 6 8 2 4" xfId="9797" xr:uid="{00000000-0005-0000-0000-00000D550000}"/>
    <cellStyle name="Currency0 6 8 2 4 2" xfId="24533" xr:uid="{00000000-0005-0000-0000-00000E550000}"/>
    <cellStyle name="Currency0 6 8 2 5" xfId="10888" xr:uid="{00000000-0005-0000-0000-00000F550000}"/>
    <cellStyle name="Currency0 6 8 2 5 2" xfId="25624" xr:uid="{00000000-0005-0000-0000-000010550000}"/>
    <cellStyle name="Currency0 6 8 2 6" xfId="10252" xr:uid="{00000000-0005-0000-0000-000011550000}"/>
    <cellStyle name="Currency0 6 8 2 6 2" xfId="24988" xr:uid="{00000000-0005-0000-0000-000012550000}"/>
    <cellStyle name="Currency0 6 8 2 7" xfId="10762" xr:uid="{00000000-0005-0000-0000-000013550000}"/>
    <cellStyle name="Currency0 6 8 2 7 2" xfId="25498" xr:uid="{00000000-0005-0000-0000-000014550000}"/>
    <cellStyle name="Currency0 6 8 2 8" xfId="22661" xr:uid="{00000000-0005-0000-0000-000015550000}"/>
    <cellStyle name="Currency0 6 8 3" xfId="6522" xr:uid="{00000000-0005-0000-0000-000016550000}"/>
    <cellStyle name="Currency0 6 8 3 2" xfId="7789" xr:uid="{00000000-0005-0000-0000-000017550000}"/>
    <cellStyle name="Currency0 6 8 3 2 2" xfId="22529" xr:uid="{00000000-0005-0000-0000-000018550000}"/>
    <cellStyle name="Currency0 6 8 3 3" xfId="10616" xr:uid="{00000000-0005-0000-0000-000019550000}"/>
    <cellStyle name="Currency0 6 8 3 3 2" xfId="25352" xr:uid="{00000000-0005-0000-0000-00001A550000}"/>
    <cellStyle name="Currency0 6 8 3 4" xfId="10523" xr:uid="{00000000-0005-0000-0000-00001B550000}"/>
    <cellStyle name="Currency0 6 8 3 4 2" xfId="25259" xr:uid="{00000000-0005-0000-0000-00001C550000}"/>
    <cellStyle name="Currency0 6 8 3 5" xfId="11632" xr:uid="{00000000-0005-0000-0000-00001D550000}"/>
    <cellStyle name="Currency0 6 8 3 5 2" xfId="26368" xr:uid="{00000000-0005-0000-0000-00001E550000}"/>
    <cellStyle name="Currency0 6 8 3 6" xfId="10039" xr:uid="{00000000-0005-0000-0000-00001F550000}"/>
    <cellStyle name="Currency0 6 8 3 6 2" xfId="24775" xr:uid="{00000000-0005-0000-0000-000020550000}"/>
    <cellStyle name="Currency0 6 8 3 7" xfId="10164" xr:uid="{00000000-0005-0000-0000-000021550000}"/>
    <cellStyle name="Currency0 6 8 3 7 2" xfId="24900" xr:uid="{00000000-0005-0000-0000-000022550000}"/>
    <cellStyle name="Currency0 6 8 3 8" xfId="21271" xr:uid="{00000000-0005-0000-0000-000023550000}"/>
    <cellStyle name="Currency0 6 8 4" xfId="8419" xr:uid="{00000000-0005-0000-0000-000024550000}"/>
    <cellStyle name="Currency0 6 8 4 2" xfId="9119" xr:uid="{00000000-0005-0000-0000-000025550000}"/>
    <cellStyle name="Currency0 6 8 4 2 2" xfId="23856" xr:uid="{00000000-0005-0000-0000-000026550000}"/>
    <cellStyle name="Currency0 6 8 4 3" xfId="11149" xr:uid="{00000000-0005-0000-0000-000027550000}"/>
    <cellStyle name="Currency0 6 8 4 3 2" xfId="25885" xr:uid="{00000000-0005-0000-0000-000028550000}"/>
    <cellStyle name="Currency0 6 8 4 4" xfId="9901" xr:uid="{00000000-0005-0000-0000-000029550000}"/>
    <cellStyle name="Currency0 6 8 4 4 2" xfId="24637" xr:uid="{00000000-0005-0000-0000-00002A550000}"/>
    <cellStyle name="Currency0 6 8 4 5" xfId="11218" xr:uid="{00000000-0005-0000-0000-00002B550000}"/>
    <cellStyle name="Currency0 6 8 4 5 2" xfId="25954" xr:uid="{00000000-0005-0000-0000-00002C550000}"/>
    <cellStyle name="Currency0 6 8 4 6" xfId="9724" xr:uid="{00000000-0005-0000-0000-00002D550000}"/>
    <cellStyle name="Currency0 6 8 4 6 2" xfId="24460" xr:uid="{00000000-0005-0000-0000-00002E550000}"/>
    <cellStyle name="Currency0 6 8 4 7" xfId="11052" xr:uid="{00000000-0005-0000-0000-00002F550000}"/>
    <cellStyle name="Currency0 6 8 4 7 2" xfId="25788" xr:uid="{00000000-0005-0000-0000-000030550000}"/>
    <cellStyle name="Currency0 6 8 4 8" xfId="23158" xr:uid="{00000000-0005-0000-0000-000031550000}"/>
    <cellStyle name="Currency0 6 8 5" xfId="8379" xr:uid="{00000000-0005-0000-0000-000032550000}"/>
    <cellStyle name="Currency0 6 8 5 2" xfId="8594" xr:uid="{00000000-0005-0000-0000-000033550000}"/>
    <cellStyle name="Currency0 6 8 5 2 2" xfId="23333" xr:uid="{00000000-0005-0000-0000-000034550000}"/>
    <cellStyle name="Currency0 6 8 5 3" xfId="11359" xr:uid="{00000000-0005-0000-0000-000035550000}"/>
    <cellStyle name="Currency0 6 8 5 3 2" xfId="26095" xr:uid="{00000000-0005-0000-0000-000036550000}"/>
    <cellStyle name="Currency0 6 8 5 4" xfId="11896" xr:uid="{00000000-0005-0000-0000-000037550000}"/>
    <cellStyle name="Currency0 6 8 5 4 2" xfId="26632" xr:uid="{00000000-0005-0000-0000-000038550000}"/>
    <cellStyle name="Currency0 6 8 5 5" xfId="12396" xr:uid="{00000000-0005-0000-0000-000039550000}"/>
    <cellStyle name="Currency0 6 8 5 5 2" xfId="27132" xr:uid="{00000000-0005-0000-0000-00003A550000}"/>
    <cellStyle name="Currency0 6 8 5 6" xfId="12860" xr:uid="{00000000-0005-0000-0000-00003B550000}"/>
    <cellStyle name="Currency0 6 8 5 6 2" xfId="27596" xr:uid="{00000000-0005-0000-0000-00003C550000}"/>
    <cellStyle name="Currency0 6 8 5 7" xfId="13292" xr:uid="{00000000-0005-0000-0000-00003D550000}"/>
    <cellStyle name="Currency0 6 8 5 7 2" xfId="28028" xr:uid="{00000000-0005-0000-0000-00003E550000}"/>
    <cellStyle name="Currency0 6 8 5 8" xfId="23119" xr:uid="{00000000-0005-0000-0000-00003F550000}"/>
    <cellStyle name="Currency0 6 8 6" xfId="6572" xr:uid="{00000000-0005-0000-0000-000040550000}"/>
    <cellStyle name="Currency0 6 8 6 2" xfId="9393" xr:uid="{00000000-0005-0000-0000-000041550000}"/>
    <cellStyle name="Currency0 6 8 6 2 2" xfId="24129" xr:uid="{00000000-0005-0000-0000-000042550000}"/>
    <cellStyle name="Currency0 6 8 6 3" xfId="11541" xr:uid="{00000000-0005-0000-0000-000043550000}"/>
    <cellStyle name="Currency0 6 8 6 3 2" xfId="26277" xr:uid="{00000000-0005-0000-0000-000044550000}"/>
    <cellStyle name="Currency0 6 8 6 4" xfId="12075" xr:uid="{00000000-0005-0000-0000-000045550000}"/>
    <cellStyle name="Currency0 6 8 6 4 2" xfId="26811" xr:uid="{00000000-0005-0000-0000-000046550000}"/>
    <cellStyle name="Currency0 6 8 6 5" xfId="12560" xr:uid="{00000000-0005-0000-0000-000047550000}"/>
    <cellStyle name="Currency0 6 8 6 5 2" xfId="27296" xr:uid="{00000000-0005-0000-0000-000048550000}"/>
    <cellStyle name="Currency0 6 8 6 6" xfId="13012" xr:uid="{00000000-0005-0000-0000-000049550000}"/>
    <cellStyle name="Currency0 6 8 6 6 2" xfId="27748" xr:uid="{00000000-0005-0000-0000-00004A550000}"/>
    <cellStyle name="Currency0 6 8 6 7" xfId="13426" xr:uid="{00000000-0005-0000-0000-00004B550000}"/>
    <cellStyle name="Currency0 6 8 6 7 2" xfId="28162" xr:uid="{00000000-0005-0000-0000-00004C550000}"/>
    <cellStyle name="Currency0 6 8 6 8" xfId="21321" xr:uid="{00000000-0005-0000-0000-00004D550000}"/>
    <cellStyle name="Currency0 6 8 7" xfId="7362" xr:uid="{00000000-0005-0000-0000-00004E550000}"/>
    <cellStyle name="Currency0 6 8 7 2" xfId="9532" xr:uid="{00000000-0005-0000-0000-00004F550000}"/>
    <cellStyle name="Currency0 6 8 7 2 2" xfId="24268" xr:uid="{00000000-0005-0000-0000-000050550000}"/>
    <cellStyle name="Currency0 6 8 7 3" xfId="11738" xr:uid="{00000000-0005-0000-0000-000051550000}"/>
    <cellStyle name="Currency0 6 8 7 3 2" xfId="26474" xr:uid="{00000000-0005-0000-0000-000052550000}"/>
    <cellStyle name="Currency0 6 8 7 4" xfId="12249" xr:uid="{00000000-0005-0000-0000-000053550000}"/>
    <cellStyle name="Currency0 6 8 7 4 2" xfId="26985" xr:uid="{00000000-0005-0000-0000-000054550000}"/>
    <cellStyle name="Currency0 6 8 7 5" xfId="12720" xr:uid="{00000000-0005-0000-0000-000055550000}"/>
    <cellStyle name="Currency0 6 8 7 5 2" xfId="27456" xr:uid="{00000000-0005-0000-0000-000056550000}"/>
    <cellStyle name="Currency0 6 8 7 6" xfId="13160" xr:uid="{00000000-0005-0000-0000-000057550000}"/>
    <cellStyle name="Currency0 6 8 7 6 2" xfId="27896" xr:uid="{00000000-0005-0000-0000-000058550000}"/>
    <cellStyle name="Currency0 6 8 7 7" xfId="13560" xr:uid="{00000000-0005-0000-0000-000059550000}"/>
    <cellStyle name="Currency0 6 8 7 7 2" xfId="28296" xr:uid="{00000000-0005-0000-0000-00005A550000}"/>
    <cellStyle name="Currency0 6 8 7 8" xfId="22106" xr:uid="{00000000-0005-0000-0000-00005B550000}"/>
    <cellStyle name="Currency0 6 8 8" xfId="15636" xr:uid="{00000000-0005-0000-0000-00005C550000}"/>
    <cellStyle name="Currency0 6 9" xfId="1015" xr:uid="{00000000-0005-0000-0000-00005D550000}"/>
    <cellStyle name="Currency0 6 9 2" xfId="7510" xr:uid="{00000000-0005-0000-0000-00005E550000}"/>
    <cellStyle name="Currency0 6 9 2 2" xfId="8297" xr:uid="{00000000-0005-0000-0000-00005F550000}"/>
    <cellStyle name="Currency0 6 9 2 2 2" xfId="23037" xr:uid="{00000000-0005-0000-0000-000060550000}"/>
    <cellStyle name="Currency0 6 9 2 3" xfId="10429" xr:uid="{00000000-0005-0000-0000-000061550000}"/>
    <cellStyle name="Currency0 6 9 2 3 2" xfId="25165" xr:uid="{00000000-0005-0000-0000-000062550000}"/>
    <cellStyle name="Currency0 6 9 2 4" xfId="11493" xr:uid="{00000000-0005-0000-0000-000063550000}"/>
    <cellStyle name="Currency0 6 9 2 4 2" xfId="26229" xr:uid="{00000000-0005-0000-0000-000064550000}"/>
    <cellStyle name="Currency0 6 9 2 5" xfId="9751" xr:uid="{00000000-0005-0000-0000-000065550000}"/>
    <cellStyle name="Currency0 6 9 2 5 2" xfId="24487" xr:uid="{00000000-0005-0000-0000-000066550000}"/>
    <cellStyle name="Currency0 6 9 2 6" xfId="10953" xr:uid="{00000000-0005-0000-0000-000067550000}"/>
    <cellStyle name="Currency0 6 9 2 6 2" xfId="25689" xr:uid="{00000000-0005-0000-0000-000068550000}"/>
    <cellStyle name="Currency0 6 9 2 7" xfId="11043" xr:uid="{00000000-0005-0000-0000-000069550000}"/>
    <cellStyle name="Currency0 6 9 2 7 2" xfId="25779" xr:uid="{00000000-0005-0000-0000-00006A550000}"/>
    <cellStyle name="Currency0 6 9 2 8" xfId="22252" xr:uid="{00000000-0005-0000-0000-00006B550000}"/>
    <cellStyle name="Currency0 6 9 3" xfId="6557" xr:uid="{00000000-0005-0000-0000-00006C550000}"/>
    <cellStyle name="Currency0 6 9 3 2" xfId="6649" xr:uid="{00000000-0005-0000-0000-00006D550000}"/>
    <cellStyle name="Currency0 6 9 3 2 2" xfId="21398" xr:uid="{00000000-0005-0000-0000-00006E550000}"/>
    <cellStyle name="Currency0 6 9 3 3" xfId="10627" xr:uid="{00000000-0005-0000-0000-00006F550000}"/>
    <cellStyle name="Currency0 6 9 3 3 2" xfId="25363" xr:uid="{00000000-0005-0000-0000-000070550000}"/>
    <cellStyle name="Currency0 6 9 3 4" xfId="9792" xr:uid="{00000000-0005-0000-0000-000071550000}"/>
    <cellStyle name="Currency0 6 9 3 4 2" xfId="24528" xr:uid="{00000000-0005-0000-0000-000072550000}"/>
    <cellStyle name="Currency0 6 9 3 5" xfId="11806" xr:uid="{00000000-0005-0000-0000-000073550000}"/>
    <cellStyle name="Currency0 6 9 3 5 2" xfId="26542" xr:uid="{00000000-0005-0000-0000-000074550000}"/>
    <cellStyle name="Currency0 6 9 3 6" xfId="12310" xr:uid="{00000000-0005-0000-0000-000075550000}"/>
    <cellStyle name="Currency0 6 9 3 6 2" xfId="27046" xr:uid="{00000000-0005-0000-0000-000076550000}"/>
    <cellStyle name="Currency0 6 9 3 7" xfId="12780" xr:uid="{00000000-0005-0000-0000-000077550000}"/>
    <cellStyle name="Currency0 6 9 3 7 2" xfId="27516" xr:uid="{00000000-0005-0000-0000-000078550000}"/>
    <cellStyle name="Currency0 6 9 3 8" xfId="21306" xr:uid="{00000000-0005-0000-0000-000079550000}"/>
    <cellStyle name="Currency0 6 9 4" xfId="7583" xr:uid="{00000000-0005-0000-0000-00007A550000}"/>
    <cellStyle name="Currency0 6 9 4 2" xfId="6945" xr:uid="{00000000-0005-0000-0000-00007B550000}"/>
    <cellStyle name="Currency0 6 9 4 2 2" xfId="21692" xr:uid="{00000000-0005-0000-0000-00007C550000}"/>
    <cellStyle name="Currency0 6 9 4 3" xfId="11160" xr:uid="{00000000-0005-0000-0000-00007D550000}"/>
    <cellStyle name="Currency0 6 9 4 3 2" xfId="25896" xr:uid="{00000000-0005-0000-0000-00007E550000}"/>
    <cellStyle name="Currency0 6 9 4 4" xfId="10878" xr:uid="{00000000-0005-0000-0000-00007F550000}"/>
    <cellStyle name="Currency0 6 9 4 4 2" xfId="25614" xr:uid="{00000000-0005-0000-0000-000080550000}"/>
    <cellStyle name="Currency0 6 9 4 5" xfId="10168" xr:uid="{00000000-0005-0000-0000-000081550000}"/>
    <cellStyle name="Currency0 6 9 4 5 2" xfId="24904" xr:uid="{00000000-0005-0000-0000-000082550000}"/>
    <cellStyle name="Currency0 6 9 4 6" xfId="9879" xr:uid="{00000000-0005-0000-0000-000083550000}"/>
    <cellStyle name="Currency0 6 9 4 6 2" xfId="24615" xr:uid="{00000000-0005-0000-0000-000084550000}"/>
    <cellStyle name="Currency0 6 9 4 7" xfId="10748" xr:uid="{00000000-0005-0000-0000-000085550000}"/>
    <cellStyle name="Currency0 6 9 4 7 2" xfId="25484" xr:uid="{00000000-0005-0000-0000-000086550000}"/>
    <cellStyle name="Currency0 6 9 4 8" xfId="22324" xr:uid="{00000000-0005-0000-0000-000087550000}"/>
    <cellStyle name="Currency0 6 9 5" xfId="6829" xr:uid="{00000000-0005-0000-0000-000088550000}"/>
    <cellStyle name="Currency0 6 9 5 2" xfId="9235" xr:uid="{00000000-0005-0000-0000-000089550000}"/>
    <cellStyle name="Currency0 6 9 5 2 2" xfId="23972" xr:uid="{00000000-0005-0000-0000-00008A550000}"/>
    <cellStyle name="Currency0 6 9 5 3" xfId="11370" xr:uid="{00000000-0005-0000-0000-00008B550000}"/>
    <cellStyle name="Currency0 6 9 5 3 2" xfId="26106" xr:uid="{00000000-0005-0000-0000-00008C550000}"/>
    <cellStyle name="Currency0 6 9 5 4" xfId="11907" xr:uid="{00000000-0005-0000-0000-00008D550000}"/>
    <cellStyle name="Currency0 6 9 5 4 2" xfId="26643" xr:uid="{00000000-0005-0000-0000-00008E550000}"/>
    <cellStyle name="Currency0 6 9 5 5" xfId="12407" xr:uid="{00000000-0005-0000-0000-00008F550000}"/>
    <cellStyle name="Currency0 6 9 5 5 2" xfId="27143" xr:uid="{00000000-0005-0000-0000-000090550000}"/>
    <cellStyle name="Currency0 6 9 5 6" xfId="12871" xr:uid="{00000000-0005-0000-0000-000091550000}"/>
    <cellStyle name="Currency0 6 9 5 6 2" xfId="27607" xr:uid="{00000000-0005-0000-0000-000092550000}"/>
    <cellStyle name="Currency0 6 9 5 7" xfId="13303" xr:uid="{00000000-0005-0000-0000-000093550000}"/>
    <cellStyle name="Currency0 6 9 5 7 2" xfId="28039" xr:uid="{00000000-0005-0000-0000-000094550000}"/>
    <cellStyle name="Currency0 6 9 5 8" xfId="21578" xr:uid="{00000000-0005-0000-0000-000095550000}"/>
    <cellStyle name="Currency0 6 9 6" xfId="7261" xr:uid="{00000000-0005-0000-0000-000096550000}"/>
    <cellStyle name="Currency0 6 9 6 2" xfId="9006" xr:uid="{00000000-0005-0000-0000-000097550000}"/>
    <cellStyle name="Currency0 6 9 6 2 2" xfId="23743" xr:uid="{00000000-0005-0000-0000-000098550000}"/>
    <cellStyle name="Currency0 6 9 6 3" xfId="11552" xr:uid="{00000000-0005-0000-0000-000099550000}"/>
    <cellStyle name="Currency0 6 9 6 3 2" xfId="26288" xr:uid="{00000000-0005-0000-0000-00009A550000}"/>
    <cellStyle name="Currency0 6 9 6 4" xfId="12086" xr:uid="{00000000-0005-0000-0000-00009B550000}"/>
    <cellStyle name="Currency0 6 9 6 4 2" xfId="26822" xr:uid="{00000000-0005-0000-0000-00009C550000}"/>
    <cellStyle name="Currency0 6 9 6 5" xfId="12571" xr:uid="{00000000-0005-0000-0000-00009D550000}"/>
    <cellStyle name="Currency0 6 9 6 5 2" xfId="27307" xr:uid="{00000000-0005-0000-0000-00009E550000}"/>
    <cellStyle name="Currency0 6 9 6 6" xfId="13023" xr:uid="{00000000-0005-0000-0000-00009F550000}"/>
    <cellStyle name="Currency0 6 9 6 6 2" xfId="27759" xr:uid="{00000000-0005-0000-0000-0000A0550000}"/>
    <cellStyle name="Currency0 6 9 6 7" xfId="13437" xr:uid="{00000000-0005-0000-0000-0000A1550000}"/>
    <cellStyle name="Currency0 6 9 6 7 2" xfId="28173" xr:uid="{00000000-0005-0000-0000-0000A2550000}"/>
    <cellStyle name="Currency0 6 9 6 8" xfId="22007" xr:uid="{00000000-0005-0000-0000-0000A3550000}"/>
    <cellStyle name="Currency0 6 9 7" xfId="8085" xr:uid="{00000000-0005-0000-0000-0000A4550000}"/>
    <cellStyle name="Currency0 6 9 7 2" xfId="9543" xr:uid="{00000000-0005-0000-0000-0000A5550000}"/>
    <cellStyle name="Currency0 6 9 7 2 2" xfId="24279" xr:uid="{00000000-0005-0000-0000-0000A6550000}"/>
    <cellStyle name="Currency0 6 9 7 3" xfId="11749" xr:uid="{00000000-0005-0000-0000-0000A7550000}"/>
    <cellStyle name="Currency0 6 9 7 3 2" xfId="26485" xr:uid="{00000000-0005-0000-0000-0000A8550000}"/>
    <cellStyle name="Currency0 6 9 7 4" xfId="12260" xr:uid="{00000000-0005-0000-0000-0000A9550000}"/>
    <cellStyle name="Currency0 6 9 7 4 2" xfId="26996" xr:uid="{00000000-0005-0000-0000-0000AA550000}"/>
    <cellStyle name="Currency0 6 9 7 5" xfId="12731" xr:uid="{00000000-0005-0000-0000-0000AB550000}"/>
    <cellStyle name="Currency0 6 9 7 5 2" xfId="27467" xr:uid="{00000000-0005-0000-0000-0000AC550000}"/>
    <cellStyle name="Currency0 6 9 7 6" xfId="13171" xr:uid="{00000000-0005-0000-0000-0000AD550000}"/>
    <cellStyle name="Currency0 6 9 7 6 2" xfId="27907" xr:uid="{00000000-0005-0000-0000-0000AE550000}"/>
    <cellStyle name="Currency0 6 9 7 7" xfId="13571" xr:uid="{00000000-0005-0000-0000-0000AF550000}"/>
    <cellStyle name="Currency0 6 9 7 7 2" xfId="28307" xr:uid="{00000000-0005-0000-0000-0000B0550000}"/>
    <cellStyle name="Currency0 6 9 7 8" xfId="22825" xr:uid="{00000000-0005-0000-0000-0000B1550000}"/>
    <cellStyle name="Currency0 6 9 8" xfId="15812" xr:uid="{00000000-0005-0000-0000-0000B2550000}"/>
    <cellStyle name="Currency0 7" xfId="132" xr:uid="{00000000-0005-0000-0000-0000B3550000}"/>
    <cellStyle name="Currency0 7 10" xfId="1194" xr:uid="{00000000-0005-0000-0000-0000B4550000}"/>
    <cellStyle name="Currency0 7 10 2" xfId="8185" xr:uid="{00000000-0005-0000-0000-0000B5550000}"/>
    <cellStyle name="Currency0 7 10 2 2" xfId="7769" xr:uid="{00000000-0005-0000-0000-0000B6550000}"/>
    <cellStyle name="Currency0 7 10 2 2 2" xfId="22509" xr:uid="{00000000-0005-0000-0000-0000B7550000}"/>
    <cellStyle name="Currency0 7 10 2 3" xfId="10435" xr:uid="{00000000-0005-0000-0000-0000B8550000}"/>
    <cellStyle name="Currency0 7 10 2 3 2" xfId="25171" xr:uid="{00000000-0005-0000-0000-0000B9550000}"/>
    <cellStyle name="Currency0 7 10 2 4" xfId="10905" xr:uid="{00000000-0005-0000-0000-0000BA550000}"/>
    <cellStyle name="Currency0 7 10 2 4 2" xfId="25641" xr:uid="{00000000-0005-0000-0000-0000BB550000}"/>
    <cellStyle name="Currency0 7 10 2 5" xfId="10231" xr:uid="{00000000-0005-0000-0000-0000BC550000}"/>
    <cellStyle name="Currency0 7 10 2 5 2" xfId="24967" xr:uid="{00000000-0005-0000-0000-0000BD550000}"/>
    <cellStyle name="Currency0 7 10 2 6" xfId="10216" xr:uid="{00000000-0005-0000-0000-0000BE550000}"/>
    <cellStyle name="Currency0 7 10 2 6 2" xfId="24952" xr:uid="{00000000-0005-0000-0000-0000BF550000}"/>
    <cellStyle name="Currency0 7 10 2 7" xfId="10708" xr:uid="{00000000-0005-0000-0000-0000C0550000}"/>
    <cellStyle name="Currency0 7 10 2 7 2" xfId="25444" xr:uid="{00000000-0005-0000-0000-0000C1550000}"/>
    <cellStyle name="Currency0 7 10 2 8" xfId="22925" xr:uid="{00000000-0005-0000-0000-0000C2550000}"/>
    <cellStyle name="Currency0 7 10 3" xfId="8121" xr:uid="{00000000-0005-0000-0000-0000C3550000}"/>
    <cellStyle name="Currency0 7 10 3 2" xfId="9410" xr:uid="{00000000-0005-0000-0000-0000C4550000}"/>
    <cellStyle name="Currency0 7 10 3 2 2" xfId="24146" xr:uid="{00000000-0005-0000-0000-0000C5550000}"/>
    <cellStyle name="Currency0 7 10 3 3" xfId="10633" xr:uid="{00000000-0005-0000-0000-0000C6550000}"/>
    <cellStyle name="Currency0 7 10 3 3 2" xfId="25369" xr:uid="{00000000-0005-0000-0000-0000C7550000}"/>
    <cellStyle name="Currency0 7 10 3 4" xfId="10950" xr:uid="{00000000-0005-0000-0000-0000C8550000}"/>
    <cellStyle name="Currency0 7 10 3 4 2" xfId="25686" xr:uid="{00000000-0005-0000-0000-0000C9550000}"/>
    <cellStyle name="Currency0 7 10 3 5" xfId="11438" xr:uid="{00000000-0005-0000-0000-0000CA550000}"/>
    <cellStyle name="Currency0 7 10 3 5 2" xfId="26174" xr:uid="{00000000-0005-0000-0000-0000CB550000}"/>
    <cellStyle name="Currency0 7 10 3 6" xfId="10056" xr:uid="{00000000-0005-0000-0000-0000CC550000}"/>
    <cellStyle name="Currency0 7 10 3 6 2" xfId="24792" xr:uid="{00000000-0005-0000-0000-0000CD550000}"/>
    <cellStyle name="Currency0 7 10 3 7" xfId="11615" xr:uid="{00000000-0005-0000-0000-0000CE550000}"/>
    <cellStyle name="Currency0 7 10 3 7 2" xfId="26351" xr:uid="{00000000-0005-0000-0000-0000CF550000}"/>
    <cellStyle name="Currency0 7 10 3 8" xfId="22861" xr:uid="{00000000-0005-0000-0000-0000D0550000}"/>
    <cellStyle name="Currency0 7 10 4" xfId="8013" xr:uid="{00000000-0005-0000-0000-0000D1550000}"/>
    <cellStyle name="Currency0 7 10 4 2" xfId="7980" xr:uid="{00000000-0005-0000-0000-0000D2550000}"/>
    <cellStyle name="Currency0 7 10 4 2 2" xfId="22720" xr:uid="{00000000-0005-0000-0000-0000D3550000}"/>
    <cellStyle name="Currency0 7 10 4 3" xfId="11166" xr:uid="{00000000-0005-0000-0000-0000D4550000}"/>
    <cellStyle name="Currency0 7 10 4 3 2" xfId="25902" xr:uid="{00000000-0005-0000-0000-0000D5550000}"/>
    <cellStyle name="Currency0 7 10 4 4" xfId="10239" xr:uid="{00000000-0005-0000-0000-0000D6550000}"/>
    <cellStyle name="Currency0 7 10 4 4 2" xfId="24975" xr:uid="{00000000-0005-0000-0000-0000D7550000}"/>
    <cellStyle name="Currency0 7 10 4 5" xfId="10824" xr:uid="{00000000-0005-0000-0000-0000D8550000}"/>
    <cellStyle name="Currency0 7 10 4 5 2" xfId="25560" xr:uid="{00000000-0005-0000-0000-0000D9550000}"/>
    <cellStyle name="Currency0 7 10 4 6" xfId="11608" xr:uid="{00000000-0005-0000-0000-0000DA550000}"/>
    <cellStyle name="Currency0 7 10 4 6 2" xfId="26344" xr:uid="{00000000-0005-0000-0000-0000DB550000}"/>
    <cellStyle name="Currency0 7 10 4 7" xfId="10812" xr:uid="{00000000-0005-0000-0000-0000DC550000}"/>
    <cellStyle name="Currency0 7 10 4 7 2" xfId="25548" xr:uid="{00000000-0005-0000-0000-0000DD550000}"/>
    <cellStyle name="Currency0 7 10 4 8" xfId="22753" xr:uid="{00000000-0005-0000-0000-0000DE550000}"/>
    <cellStyle name="Currency0 7 10 5" xfId="7090" xr:uid="{00000000-0005-0000-0000-0000DF550000}"/>
    <cellStyle name="Currency0 7 10 5 2" xfId="9102" xr:uid="{00000000-0005-0000-0000-0000E0550000}"/>
    <cellStyle name="Currency0 7 10 5 2 2" xfId="23839" xr:uid="{00000000-0005-0000-0000-0000E1550000}"/>
    <cellStyle name="Currency0 7 10 5 3" xfId="11376" xr:uid="{00000000-0005-0000-0000-0000E2550000}"/>
    <cellStyle name="Currency0 7 10 5 3 2" xfId="26112" xr:uid="{00000000-0005-0000-0000-0000E3550000}"/>
    <cellStyle name="Currency0 7 10 5 4" xfId="11913" xr:uid="{00000000-0005-0000-0000-0000E4550000}"/>
    <cellStyle name="Currency0 7 10 5 4 2" xfId="26649" xr:uid="{00000000-0005-0000-0000-0000E5550000}"/>
    <cellStyle name="Currency0 7 10 5 5" xfId="12413" xr:uid="{00000000-0005-0000-0000-0000E6550000}"/>
    <cellStyle name="Currency0 7 10 5 5 2" xfId="27149" xr:uid="{00000000-0005-0000-0000-0000E7550000}"/>
    <cellStyle name="Currency0 7 10 5 6" xfId="12877" xr:uid="{00000000-0005-0000-0000-0000E8550000}"/>
    <cellStyle name="Currency0 7 10 5 6 2" xfId="27613" xr:uid="{00000000-0005-0000-0000-0000E9550000}"/>
    <cellStyle name="Currency0 7 10 5 7" xfId="13309" xr:uid="{00000000-0005-0000-0000-0000EA550000}"/>
    <cellStyle name="Currency0 7 10 5 7 2" xfId="28045" xr:uid="{00000000-0005-0000-0000-0000EB550000}"/>
    <cellStyle name="Currency0 7 10 5 8" xfId="21836" xr:uid="{00000000-0005-0000-0000-0000EC550000}"/>
    <cellStyle name="Currency0 7 10 6" xfId="6787" xr:uid="{00000000-0005-0000-0000-0000ED550000}"/>
    <cellStyle name="Currency0 7 10 6 2" xfId="8164" xr:uid="{00000000-0005-0000-0000-0000EE550000}"/>
    <cellStyle name="Currency0 7 10 6 2 2" xfId="22904" xr:uid="{00000000-0005-0000-0000-0000EF550000}"/>
    <cellStyle name="Currency0 7 10 6 3" xfId="11558" xr:uid="{00000000-0005-0000-0000-0000F0550000}"/>
    <cellStyle name="Currency0 7 10 6 3 2" xfId="26294" xr:uid="{00000000-0005-0000-0000-0000F1550000}"/>
    <cellStyle name="Currency0 7 10 6 4" xfId="12092" xr:uid="{00000000-0005-0000-0000-0000F2550000}"/>
    <cellStyle name="Currency0 7 10 6 4 2" xfId="26828" xr:uid="{00000000-0005-0000-0000-0000F3550000}"/>
    <cellStyle name="Currency0 7 10 6 5" xfId="12577" xr:uid="{00000000-0005-0000-0000-0000F4550000}"/>
    <cellStyle name="Currency0 7 10 6 5 2" xfId="27313" xr:uid="{00000000-0005-0000-0000-0000F5550000}"/>
    <cellStyle name="Currency0 7 10 6 6" xfId="13029" xr:uid="{00000000-0005-0000-0000-0000F6550000}"/>
    <cellStyle name="Currency0 7 10 6 6 2" xfId="27765" xr:uid="{00000000-0005-0000-0000-0000F7550000}"/>
    <cellStyle name="Currency0 7 10 6 7" xfId="13443" xr:uid="{00000000-0005-0000-0000-0000F8550000}"/>
    <cellStyle name="Currency0 7 10 6 7 2" xfId="28179" xr:uid="{00000000-0005-0000-0000-0000F9550000}"/>
    <cellStyle name="Currency0 7 10 6 8" xfId="21536" xr:uid="{00000000-0005-0000-0000-0000FA550000}"/>
    <cellStyle name="Currency0 7 10 7" xfId="8006" xr:uid="{00000000-0005-0000-0000-0000FB550000}"/>
    <cellStyle name="Currency0 7 10 7 2" xfId="9549" xr:uid="{00000000-0005-0000-0000-0000FC550000}"/>
    <cellStyle name="Currency0 7 10 7 2 2" xfId="24285" xr:uid="{00000000-0005-0000-0000-0000FD550000}"/>
    <cellStyle name="Currency0 7 10 7 3" xfId="11755" xr:uid="{00000000-0005-0000-0000-0000FE550000}"/>
    <cellStyle name="Currency0 7 10 7 3 2" xfId="26491" xr:uid="{00000000-0005-0000-0000-0000FF550000}"/>
    <cellStyle name="Currency0 7 10 7 4" xfId="12266" xr:uid="{00000000-0005-0000-0000-000000560000}"/>
    <cellStyle name="Currency0 7 10 7 4 2" xfId="27002" xr:uid="{00000000-0005-0000-0000-000001560000}"/>
    <cellStyle name="Currency0 7 10 7 5" xfId="12737" xr:uid="{00000000-0005-0000-0000-000002560000}"/>
    <cellStyle name="Currency0 7 10 7 5 2" xfId="27473" xr:uid="{00000000-0005-0000-0000-000003560000}"/>
    <cellStyle name="Currency0 7 10 7 6" xfId="13177" xr:uid="{00000000-0005-0000-0000-000004560000}"/>
    <cellStyle name="Currency0 7 10 7 6 2" xfId="27913" xr:uid="{00000000-0005-0000-0000-000005560000}"/>
    <cellStyle name="Currency0 7 10 7 7" xfId="13577" xr:uid="{00000000-0005-0000-0000-000006560000}"/>
    <cellStyle name="Currency0 7 10 7 7 2" xfId="28313" xr:uid="{00000000-0005-0000-0000-000007560000}"/>
    <cellStyle name="Currency0 7 10 7 8" xfId="22746" xr:uid="{00000000-0005-0000-0000-000008560000}"/>
    <cellStyle name="Currency0 7 10 8" xfId="15991" xr:uid="{00000000-0005-0000-0000-000009560000}"/>
    <cellStyle name="Currency0 7 11" xfId="1370" xr:uid="{00000000-0005-0000-0000-00000A560000}"/>
    <cellStyle name="Currency0 7 11 2" xfId="7977" xr:uid="{00000000-0005-0000-0000-00000B560000}"/>
    <cellStyle name="Currency0 7 11 2 2" xfId="9103" xr:uid="{00000000-0005-0000-0000-00000C560000}"/>
    <cellStyle name="Currency0 7 11 2 2 2" xfId="23840" xr:uid="{00000000-0005-0000-0000-00000D560000}"/>
    <cellStyle name="Currency0 7 11 2 3" xfId="10441" xr:uid="{00000000-0005-0000-0000-00000E560000}"/>
    <cellStyle name="Currency0 7 11 2 3 2" xfId="25177" xr:uid="{00000000-0005-0000-0000-00000F560000}"/>
    <cellStyle name="Currency0 7 11 2 4" xfId="10285" xr:uid="{00000000-0005-0000-0000-000010560000}"/>
    <cellStyle name="Currency0 7 11 2 4 2" xfId="25021" xr:uid="{00000000-0005-0000-0000-000011560000}"/>
    <cellStyle name="Currency0 7 11 2 5" xfId="11300" xr:uid="{00000000-0005-0000-0000-000012560000}"/>
    <cellStyle name="Currency0 7 11 2 5 2" xfId="26036" xr:uid="{00000000-0005-0000-0000-000013560000}"/>
    <cellStyle name="Currency0 7 11 2 6" xfId="10835" xr:uid="{00000000-0005-0000-0000-000014560000}"/>
    <cellStyle name="Currency0 7 11 2 6 2" xfId="25571" xr:uid="{00000000-0005-0000-0000-000015560000}"/>
    <cellStyle name="Currency0 7 11 2 7" xfId="9861" xr:uid="{00000000-0005-0000-0000-000016560000}"/>
    <cellStyle name="Currency0 7 11 2 7 2" xfId="24597" xr:uid="{00000000-0005-0000-0000-000017560000}"/>
    <cellStyle name="Currency0 7 11 2 8" xfId="22717" xr:uid="{00000000-0005-0000-0000-000018560000}"/>
    <cellStyle name="Currency0 7 11 3" xfId="7955" xr:uid="{00000000-0005-0000-0000-000019560000}"/>
    <cellStyle name="Currency0 7 11 3 2" xfId="8708" xr:uid="{00000000-0005-0000-0000-00001A560000}"/>
    <cellStyle name="Currency0 7 11 3 2 2" xfId="23447" xr:uid="{00000000-0005-0000-0000-00001B560000}"/>
    <cellStyle name="Currency0 7 11 3 3" xfId="10639" xr:uid="{00000000-0005-0000-0000-00001C560000}"/>
    <cellStyle name="Currency0 7 11 3 3 2" xfId="25375" xr:uid="{00000000-0005-0000-0000-00001D560000}"/>
    <cellStyle name="Currency0 7 11 3 4" xfId="10711" xr:uid="{00000000-0005-0000-0000-00001E560000}"/>
    <cellStyle name="Currency0 7 11 3 4 2" xfId="25447" xr:uid="{00000000-0005-0000-0000-00001F560000}"/>
    <cellStyle name="Currency0 7 11 3 5" xfId="10908" xr:uid="{00000000-0005-0000-0000-000020560000}"/>
    <cellStyle name="Currency0 7 11 3 5 2" xfId="25644" xr:uid="{00000000-0005-0000-0000-000021560000}"/>
    <cellStyle name="Currency0 7 11 3 6" xfId="9790" xr:uid="{00000000-0005-0000-0000-000022560000}"/>
    <cellStyle name="Currency0 7 11 3 6 2" xfId="24526" xr:uid="{00000000-0005-0000-0000-000023560000}"/>
    <cellStyle name="Currency0 7 11 3 7" xfId="10324" xr:uid="{00000000-0005-0000-0000-000024560000}"/>
    <cellStyle name="Currency0 7 11 3 7 2" xfId="25060" xr:uid="{00000000-0005-0000-0000-000025560000}"/>
    <cellStyle name="Currency0 7 11 3 8" xfId="22695" xr:uid="{00000000-0005-0000-0000-000026560000}"/>
    <cellStyle name="Currency0 7 11 4" xfId="6956" xr:uid="{00000000-0005-0000-0000-000027560000}"/>
    <cellStyle name="Currency0 7 11 4 2" xfId="8614" xr:uid="{00000000-0005-0000-0000-000028560000}"/>
    <cellStyle name="Currency0 7 11 4 2 2" xfId="23353" xr:uid="{00000000-0005-0000-0000-000029560000}"/>
    <cellStyle name="Currency0 7 11 4 3" xfId="11172" xr:uid="{00000000-0005-0000-0000-00002A560000}"/>
    <cellStyle name="Currency0 7 11 4 3 2" xfId="25908" xr:uid="{00000000-0005-0000-0000-00002B560000}"/>
    <cellStyle name="Currency0 7 11 4 4" xfId="9953" xr:uid="{00000000-0005-0000-0000-00002C560000}"/>
    <cellStyle name="Currency0 7 11 4 4 2" xfId="24689" xr:uid="{00000000-0005-0000-0000-00002D560000}"/>
    <cellStyle name="Currency0 7 11 4 5" xfId="10227" xr:uid="{00000000-0005-0000-0000-00002E560000}"/>
    <cellStyle name="Currency0 7 11 4 5 2" xfId="24963" xr:uid="{00000000-0005-0000-0000-00002F560000}"/>
    <cellStyle name="Currency0 7 11 4 6" xfId="11253" xr:uid="{00000000-0005-0000-0000-000030560000}"/>
    <cellStyle name="Currency0 7 11 4 6 2" xfId="25989" xr:uid="{00000000-0005-0000-0000-000031560000}"/>
    <cellStyle name="Currency0 7 11 4 7" xfId="10128" xr:uid="{00000000-0005-0000-0000-000032560000}"/>
    <cellStyle name="Currency0 7 11 4 7 2" xfId="24864" xr:uid="{00000000-0005-0000-0000-000033560000}"/>
    <cellStyle name="Currency0 7 11 4 8" xfId="21703" xr:uid="{00000000-0005-0000-0000-000034560000}"/>
    <cellStyle name="Currency0 7 11 5" xfId="6502" xr:uid="{00000000-0005-0000-0000-000035560000}"/>
    <cellStyle name="Currency0 7 11 5 2" xfId="7220" xr:uid="{00000000-0005-0000-0000-000036560000}"/>
    <cellStyle name="Currency0 7 11 5 2 2" xfId="21966" xr:uid="{00000000-0005-0000-0000-000037560000}"/>
    <cellStyle name="Currency0 7 11 5 3" xfId="11382" xr:uid="{00000000-0005-0000-0000-000038560000}"/>
    <cellStyle name="Currency0 7 11 5 3 2" xfId="26118" xr:uid="{00000000-0005-0000-0000-000039560000}"/>
    <cellStyle name="Currency0 7 11 5 4" xfId="11919" xr:uid="{00000000-0005-0000-0000-00003A560000}"/>
    <cellStyle name="Currency0 7 11 5 4 2" xfId="26655" xr:uid="{00000000-0005-0000-0000-00003B560000}"/>
    <cellStyle name="Currency0 7 11 5 5" xfId="12419" xr:uid="{00000000-0005-0000-0000-00003C560000}"/>
    <cellStyle name="Currency0 7 11 5 5 2" xfId="27155" xr:uid="{00000000-0005-0000-0000-00003D560000}"/>
    <cellStyle name="Currency0 7 11 5 6" xfId="12883" xr:uid="{00000000-0005-0000-0000-00003E560000}"/>
    <cellStyle name="Currency0 7 11 5 6 2" xfId="27619" xr:uid="{00000000-0005-0000-0000-00003F560000}"/>
    <cellStyle name="Currency0 7 11 5 7" xfId="13315" xr:uid="{00000000-0005-0000-0000-000040560000}"/>
    <cellStyle name="Currency0 7 11 5 7 2" xfId="28051" xr:uid="{00000000-0005-0000-0000-000041560000}"/>
    <cellStyle name="Currency0 7 11 5 8" xfId="21251" xr:uid="{00000000-0005-0000-0000-000042560000}"/>
    <cellStyle name="Currency0 7 11 6" xfId="6759" xr:uid="{00000000-0005-0000-0000-000043560000}"/>
    <cellStyle name="Currency0 7 11 6 2" xfId="9310" xr:uid="{00000000-0005-0000-0000-000044560000}"/>
    <cellStyle name="Currency0 7 11 6 2 2" xfId="24046" xr:uid="{00000000-0005-0000-0000-000045560000}"/>
    <cellStyle name="Currency0 7 11 6 3" xfId="11564" xr:uid="{00000000-0005-0000-0000-000046560000}"/>
    <cellStyle name="Currency0 7 11 6 3 2" xfId="26300" xr:uid="{00000000-0005-0000-0000-000047560000}"/>
    <cellStyle name="Currency0 7 11 6 4" xfId="12098" xr:uid="{00000000-0005-0000-0000-000048560000}"/>
    <cellStyle name="Currency0 7 11 6 4 2" xfId="26834" xr:uid="{00000000-0005-0000-0000-000049560000}"/>
    <cellStyle name="Currency0 7 11 6 5" xfId="12583" xr:uid="{00000000-0005-0000-0000-00004A560000}"/>
    <cellStyle name="Currency0 7 11 6 5 2" xfId="27319" xr:uid="{00000000-0005-0000-0000-00004B560000}"/>
    <cellStyle name="Currency0 7 11 6 6" xfId="13035" xr:uid="{00000000-0005-0000-0000-00004C560000}"/>
    <cellStyle name="Currency0 7 11 6 6 2" xfId="27771" xr:uid="{00000000-0005-0000-0000-00004D560000}"/>
    <cellStyle name="Currency0 7 11 6 7" xfId="13449" xr:uid="{00000000-0005-0000-0000-00004E560000}"/>
    <cellStyle name="Currency0 7 11 6 7 2" xfId="28185" xr:uid="{00000000-0005-0000-0000-00004F560000}"/>
    <cellStyle name="Currency0 7 11 6 8" xfId="21508" xr:uid="{00000000-0005-0000-0000-000050560000}"/>
    <cellStyle name="Currency0 7 11 7" xfId="8477" xr:uid="{00000000-0005-0000-0000-000051560000}"/>
    <cellStyle name="Currency0 7 11 7 2" xfId="9555" xr:uid="{00000000-0005-0000-0000-000052560000}"/>
    <cellStyle name="Currency0 7 11 7 2 2" xfId="24291" xr:uid="{00000000-0005-0000-0000-000053560000}"/>
    <cellStyle name="Currency0 7 11 7 3" xfId="11761" xr:uid="{00000000-0005-0000-0000-000054560000}"/>
    <cellStyle name="Currency0 7 11 7 3 2" xfId="26497" xr:uid="{00000000-0005-0000-0000-000055560000}"/>
    <cellStyle name="Currency0 7 11 7 4" xfId="12272" xr:uid="{00000000-0005-0000-0000-000056560000}"/>
    <cellStyle name="Currency0 7 11 7 4 2" xfId="27008" xr:uid="{00000000-0005-0000-0000-000057560000}"/>
    <cellStyle name="Currency0 7 11 7 5" xfId="12743" xr:uid="{00000000-0005-0000-0000-000058560000}"/>
    <cellStyle name="Currency0 7 11 7 5 2" xfId="27479" xr:uid="{00000000-0005-0000-0000-000059560000}"/>
    <cellStyle name="Currency0 7 11 7 6" xfId="13183" xr:uid="{00000000-0005-0000-0000-00005A560000}"/>
    <cellStyle name="Currency0 7 11 7 6 2" xfId="27919" xr:uid="{00000000-0005-0000-0000-00005B560000}"/>
    <cellStyle name="Currency0 7 11 7 7" xfId="13583" xr:uid="{00000000-0005-0000-0000-00005C560000}"/>
    <cellStyle name="Currency0 7 11 7 7 2" xfId="28319" xr:uid="{00000000-0005-0000-0000-00005D560000}"/>
    <cellStyle name="Currency0 7 11 7 8" xfId="23216" xr:uid="{00000000-0005-0000-0000-00005E560000}"/>
    <cellStyle name="Currency0 7 11 8" xfId="16167" xr:uid="{00000000-0005-0000-0000-00005F560000}"/>
    <cellStyle name="Currency0 7 12" xfId="1546" xr:uid="{00000000-0005-0000-0000-000060560000}"/>
    <cellStyle name="Currency0 7 12 2" xfId="6984" xr:uid="{00000000-0005-0000-0000-000061560000}"/>
    <cellStyle name="Currency0 7 12 2 2" xfId="7656" xr:uid="{00000000-0005-0000-0000-000062560000}"/>
    <cellStyle name="Currency0 7 12 2 2 2" xfId="22397" xr:uid="{00000000-0005-0000-0000-000063560000}"/>
    <cellStyle name="Currency0 7 12 2 3" xfId="10447" xr:uid="{00000000-0005-0000-0000-000064560000}"/>
    <cellStyle name="Currency0 7 12 2 3 2" xfId="25183" xr:uid="{00000000-0005-0000-0000-000065560000}"/>
    <cellStyle name="Currency0 7 12 2 4" xfId="9973" xr:uid="{00000000-0005-0000-0000-000066560000}"/>
    <cellStyle name="Currency0 7 12 2 4 2" xfId="24709" xr:uid="{00000000-0005-0000-0000-000067560000}"/>
    <cellStyle name="Currency0 7 12 2 5" xfId="10726" xr:uid="{00000000-0005-0000-0000-000068560000}"/>
    <cellStyle name="Currency0 7 12 2 5 2" xfId="25462" xr:uid="{00000000-0005-0000-0000-000069560000}"/>
    <cellStyle name="Currency0 7 12 2 6" xfId="10682" xr:uid="{00000000-0005-0000-0000-00006A560000}"/>
    <cellStyle name="Currency0 7 12 2 6 2" xfId="25418" xr:uid="{00000000-0005-0000-0000-00006B560000}"/>
    <cellStyle name="Currency0 7 12 2 7" xfId="11230" xr:uid="{00000000-0005-0000-0000-00006C560000}"/>
    <cellStyle name="Currency0 7 12 2 7 2" xfId="25966" xr:uid="{00000000-0005-0000-0000-00006D560000}"/>
    <cellStyle name="Currency0 7 12 2 8" xfId="21730" xr:uid="{00000000-0005-0000-0000-00006E560000}"/>
    <cellStyle name="Currency0 7 12 3" xfId="7168" xr:uid="{00000000-0005-0000-0000-00006F560000}"/>
    <cellStyle name="Currency0 7 12 3 2" xfId="6506" xr:uid="{00000000-0005-0000-0000-000070560000}"/>
    <cellStyle name="Currency0 7 12 3 2 2" xfId="21255" xr:uid="{00000000-0005-0000-0000-000071560000}"/>
    <cellStyle name="Currency0 7 12 3 3" xfId="10645" xr:uid="{00000000-0005-0000-0000-000072560000}"/>
    <cellStyle name="Currency0 7 12 3 3 2" xfId="25381" xr:uid="{00000000-0005-0000-0000-000073560000}"/>
    <cellStyle name="Currency0 7 12 3 4" xfId="9615" xr:uid="{00000000-0005-0000-0000-000074560000}"/>
    <cellStyle name="Currency0 7 12 3 4 2" xfId="24351" xr:uid="{00000000-0005-0000-0000-000075560000}"/>
    <cellStyle name="Currency0 7 12 3 5" xfId="10047" xr:uid="{00000000-0005-0000-0000-000076560000}"/>
    <cellStyle name="Currency0 7 12 3 5 2" xfId="24783" xr:uid="{00000000-0005-0000-0000-000077560000}"/>
    <cellStyle name="Currency0 7 12 3 6" xfId="10518" xr:uid="{00000000-0005-0000-0000-000078560000}"/>
    <cellStyle name="Currency0 7 12 3 6 2" xfId="25254" xr:uid="{00000000-0005-0000-0000-000079560000}"/>
    <cellStyle name="Currency0 7 12 3 7" xfId="9873" xr:uid="{00000000-0005-0000-0000-00007A560000}"/>
    <cellStyle name="Currency0 7 12 3 7 2" xfId="24609" xr:uid="{00000000-0005-0000-0000-00007B560000}"/>
    <cellStyle name="Currency0 7 12 3 8" xfId="21914" xr:uid="{00000000-0005-0000-0000-00007C560000}"/>
    <cellStyle name="Currency0 7 12 4" xfId="6507" xr:uid="{00000000-0005-0000-0000-00007D560000}"/>
    <cellStyle name="Currency0 7 12 4 2" xfId="8382" xr:uid="{00000000-0005-0000-0000-00007E560000}"/>
    <cellStyle name="Currency0 7 12 4 2 2" xfId="23122" xr:uid="{00000000-0005-0000-0000-00007F560000}"/>
    <cellStyle name="Currency0 7 12 4 3" xfId="11178" xr:uid="{00000000-0005-0000-0000-000080560000}"/>
    <cellStyle name="Currency0 7 12 4 3 2" xfId="25914" xr:uid="{00000000-0005-0000-0000-000081560000}"/>
    <cellStyle name="Currency0 7 12 4 4" xfId="11436" xr:uid="{00000000-0005-0000-0000-000082560000}"/>
    <cellStyle name="Currency0 7 12 4 4 2" xfId="26172" xr:uid="{00000000-0005-0000-0000-000083560000}"/>
    <cellStyle name="Currency0 7 12 4 5" xfId="10946" xr:uid="{00000000-0005-0000-0000-000084560000}"/>
    <cellStyle name="Currency0 7 12 4 5 2" xfId="25682" xr:uid="{00000000-0005-0000-0000-000085560000}"/>
    <cellStyle name="Currency0 7 12 4 6" xfId="9677" xr:uid="{00000000-0005-0000-0000-000086560000}"/>
    <cellStyle name="Currency0 7 12 4 6 2" xfId="24413" xr:uid="{00000000-0005-0000-0000-000087560000}"/>
    <cellStyle name="Currency0 7 12 4 7" xfId="11247" xr:uid="{00000000-0005-0000-0000-000088560000}"/>
    <cellStyle name="Currency0 7 12 4 7 2" xfId="25983" xr:uid="{00000000-0005-0000-0000-000089560000}"/>
    <cellStyle name="Currency0 7 12 4 8" xfId="21256" xr:uid="{00000000-0005-0000-0000-00008A560000}"/>
    <cellStyle name="Currency0 7 12 5" xfId="7158" xr:uid="{00000000-0005-0000-0000-00008B560000}"/>
    <cellStyle name="Currency0 7 12 5 2" xfId="7159" xr:uid="{00000000-0005-0000-0000-00008C560000}"/>
    <cellStyle name="Currency0 7 12 5 2 2" xfId="21905" xr:uid="{00000000-0005-0000-0000-00008D560000}"/>
    <cellStyle name="Currency0 7 12 5 3" xfId="11388" xr:uid="{00000000-0005-0000-0000-00008E560000}"/>
    <cellStyle name="Currency0 7 12 5 3 2" xfId="26124" xr:uid="{00000000-0005-0000-0000-00008F560000}"/>
    <cellStyle name="Currency0 7 12 5 4" xfId="11925" xr:uid="{00000000-0005-0000-0000-000090560000}"/>
    <cellStyle name="Currency0 7 12 5 4 2" xfId="26661" xr:uid="{00000000-0005-0000-0000-000091560000}"/>
    <cellStyle name="Currency0 7 12 5 5" xfId="12425" xr:uid="{00000000-0005-0000-0000-000092560000}"/>
    <cellStyle name="Currency0 7 12 5 5 2" xfId="27161" xr:uid="{00000000-0005-0000-0000-000093560000}"/>
    <cellStyle name="Currency0 7 12 5 6" xfId="12889" xr:uid="{00000000-0005-0000-0000-000094560000}"/>
    <cellStyle name="Currency0 7 12 5 6 2" xfId="27625" xr:uid="{00000000-0005-0000-0000-000095560000}"/>
    <cellStyle name="Currency0 7 12 5 7" xfId="13321" xr:uid="{00000000-0005-0000-0000-000096560000}"/>
    <cellStyle name="Currency0 7 12 5 7 2" xfId="28057" xr:uid="{00000000-0005-0000-0000-000097560000}"/>
    <cellStyle name="Currency0 7 12 5 8" xfId="21904" xr:uid="{00000000-0005-0000-0000-000098560000}"/>
    <cellStyle name="Currency0 7 12 6" xfId="6805" xr:uid="{00000000-0005-0000-0000-000099560000}"/>
    <cellStyle name="Currency0 7 12 6 2" xfId="7152" xr:uid="{00000000-0005-0000-0000-00009A560000}"/>
    <cellStyle name="Currency0 7 12 6 2 2" xfId="21898" xr:uid="{00000000-0005-0000-0000-00009B560000}"/>
    <cellStyle name="Currency0 7 12 6 3" xfId="11570" xr:uid="{00000000-0005-0000-0000-00009C560000}"/>
    <cellStyle name="Currency0 7 12 6 3 2" xfId="26306" xr:uid="{00000000-0005-0000-0000-00009D560000}"/>
    <cellStyle name="Currency0 7 12 6 4" xfId="12104" xr:uid="{00000000-0005-0000-0000-00009E560000}"/>
    <cellStyle name="Currency0 7 12 6 4 2" xfId="26840" xr:uid="{00000000-0005-0000-0000-00009F560000}"/>
    <cellStyle name="Currency0 7 12 6 5" xfId="12589" xr:uid="{00000000-0005-0000-0000-0000A0560000}"/>
    <cellStyle name="Currency0 7 12 6 5 2" xfId="27325" xr:uid="{00000000-0005-0000-0000-0000A1560000}"/>
    <cellStyle name="Currency0 7 12 6 6" xfId="13041" xr:uid="{00000000-0005-0000-0000-0000A2560000}"/>
    <cellStyle name="Currency0 7 12 6 6 2" xfId="27777" xr:uid="{00000000-0005-0000-0000-0000A3560000}"/>
    <cellStyle name="Currency0 7 12 6 7" xfId="13455" xr:uid="{00000000-0005-0000-0000-0000A4560000}"/>
    <cellStyle name="Currency0 7 12 6 7 2" xfId="28191" xr:uid="{00000000-0005-0000-0000-0000A5560000}"/>
    <cellStyle name="Currency0 7 12 6 8" xfId="21554" xr:uid="{00000000-0005-0000-0000-0000A6560000}"/>
    <cellStyle name="Currency0 7 12 7" xfId="6937" xr:uid="{00000000-0005-0000-0000-0000A7560000}"/>
    <cellStyle name="Currency0 7 12 7 2" xfId="9561" xr:uid="{00000000-0005-0000-0000-0000A8560000}"/>
    <cellStyle name="Currency0 7 12 7 2 2" xfId="24297" xr:uid="{00000000-0005-0000-0000-0000A9560000}"/>
    <cellStyle name="Currency0 7 12 7 3" xfId="11767" xr:uid="{00000000-0005-0000-0000-0000AA560000}"/>
    <cellStyle name="Currency0 7 12 7 3 2" xfId="26503" xr:uid="{00000000-0005-0000-0000-0000AB560000}"/>
    <cellStyle name="Currency0 7 12 7 4" xfId="12278" xr:uid="{00000000-0005-0000-0000-0000AC560000}"/>
    <cellStyle name="Currency0 7 12 7 4 2" xfId="27014" xr:uid="{00000000-0005-0000-0000-0000AD560000}"/>
    <cellStyle name="Currency0 7 12 7 5" xfId="12749" xr:uid="{00000000-0005-0000-0000-0000AE560000}"/>
    <cellStyle name="Currency0 7 12 7 5 2" xfId="27485" xr:uid="{00000000-0005-0000-0000-0000AF560000}"/>
    <cellStyle name="Currency0 7 12 7 6" xfId="13189" xr:uid="{00000000-0005-0000-0000-0000B0560000}"/>
    <cellStyle name="Currency0 7 12 7 6 2" xfId="27925" xr:uid="{00000000-0005-0000-0000-0000B1560000}"/>
    <cellStyle name="Currency0 7 12 7 7" xfId="13589" xr:uid="{00000000-0005-0000-0000-0000B2560000}"/>
    <cellStyle name="Currency0 7 12 7 7 2" xfId="28325" xr:uid="{00000000-0005-0000-0000-0000B3560000}"/>
    <cellStyle name="Currency0 7 12 7 8" xfId="21685" xr:uid="{00000000-0005-0000-0000-0000B4560000}"/>
    <cellStyle name="Currency0 7 12 8" xfId="16343" xr:uid="{00000000-0005-0000-0000-0000B5560000}"/>
    <cellStyle name="Currency0 7 13" xfId="1722" xr:uid="{00000000-0005-0000-0000-0000B6560000}"/>
    <cellStyle name="Currency0 7 13 2" xfId="6548" xr:uid="{00000000-0005-0000-0000-0000B7560000}"/>
    <cellStyle name="Currency0 7 13 2 2" xfId="6961" xr:uid="{00000000-0005-0000-0000-0000B8560000}"/>
    <cellStyle name="Currency0 7 13 2 2 2" xfId="21707" xr:uid="{00000000-0005-0000-0000-0000B9560000}"/>
    <cellStyle name="Currency0 7 13 2 3" xfId="10450" xr:uid="{00000000-0005-0000-0000-0000BA560000}"/>
    <cellStyle name="Currency0 7 13 2 3 2" xfId="25186" xr:uid="{00000000-0005-0000-0000-0000BB560000}"/>
    <cellStyle name="Currency0 7 13 2 4" xfId="9798" xr:uid="{00000000-0005-0000-0000-0000BC560000}"/>
    <cellStyle name="Currency0 7 13 2 4 2" xfId="24534" xr:uid="{00000000-0005-0000-0000-0000BD560000}"/>
    <cellStyle name="Currency0 7 13 2 5" xfId="11846" xr:uid="{00000000-0005-0000-0000-0000BE560000}"/>
    <cellStyle name="Currency0 7 13 2 5 2" xfId="26582" xr:uid="{00000000-0005-0000-0000-0000BF560000}"/>
    <cellStyle name="Currency0 7 13 2 6" xfId="12349" xr:uid="{00000000-0005-0000-0000-0000C0560000}"/>
    <cellStyle name="Currency0 7 13 2 6 2" xfId="27085" xr:uid="{00000000-0005-0000-0000-0000C1560000}"/>
    <cellStyle name="Currency0 7 13 2 7" xfId="12816" xr:uid="{00000000-0005-0000-0000-0000C2560000}"/>
    <cellStyle name="Currency0 7 13 2 7 2" xfId="27552" xr:uid="{00000000-0005-0000-0000-0000C3560000}"/>
    <cellStyle name="Currency0 7 13 2 8" xfId="21297" xr:uid="{00000000-0005-0000-0000-0000C4560000}"/>
    <cellStyle name="Currency0 7 13 3" xfId="7433" xr:uid="{00000000-0005-0000-0000-0000C5560000}"/>
    <cellStyle name="Currency0 7 13 3 2" xfId="7121" xr:uid="{00000000-0005-0000-0000-0000C6560000}"/>
    <cellStyle name="Currency0 7 13 3 2 2" xfId="21867" xr:uid="{00000000-0005-0000-0000-0000C7560000}"/>
    <cellStyle name="Currency0 7 13 3 3" xfId="10648" xr:uid="{00000000-0005-0000-0000-0000C8560000}"/>
    <cellStyle name="Currency0 7 13 3 3 2" xfId="25384" xr:uid="{00000000-0005-0000-0000-0000C9560000}"/>
    <cellStyle name="Currency0 7 13 3 4" xfId="9967" xr:uid="{00000000-0005-0000-0000-0000CA560000}"/>
    <cellStyle name="Currency0 7 13 3 4 2" xfId="24703" xr:uid="{00000000-0005-0000-0000-0000CB560000}"/>
    <cellStyle name="Currency0 7 13 3 5" xfId="10675" xr:uid="{00000000-0005-0000-0000-0000CC560000}"/>
    <cellStyle name="Currency0 7 13 3 5 2" xfId="25411" xr:uid="{00000000-0005-0000-0000-0000CD560000}"/>
    <cellStyle name="Currency0 7 13 3 6" xfId="9648" xr:uid="{00000000-0005-0000-0000-0000CE560000}"/>
    <cellStyle name="Currency0 7 13 3 6 2" xfId="24384" xr:uid="{00000000-0005-0000-0000-0000CF560000}"/>
    <cellStyle name="Currency0 7 13 3 7" xfId="10853" xr:uid="{00000000-0005-0000-0000-0000D0560000}"/>
    <cellStyle name="Currency0 7 13 3 7 2" xfId="25589" xr:uid="{00000000-0005-0000-0000-0000D1560000}"/>
    <cellStyle name="Currency0 7 13 3 8" xfId="22177" xr:uid="{00000000-0005-0000-0000-0000D2560000}"/>
    <cellStyle name="Currency0 7 13 4" xfId="7310" xr:uid="{00000000-0005-0000-0000-0000D3560000}"/>
    <cellStyle name="Currency0 7 13 4 2" xfId="8584" xr:uid="{00000000-0005-0000-0000-0000D4560000}"/>
    <cellStyle name="Currency0 7 13 4 2 2" xfId="23323" xr:uid="{00000000-0005-0000-0000-0000D5560000}"/>
    <cellStyle name="Currency0 7 13 4 3" xfId="11181" xr:uid="{00000000-0005-0000-0000-0000D6560000}"/>
    <cellStyle name="Currency0 7 13 4 3 2" xfId="25917" xr:uid="{00000000-0005-0000-0000-0000D7560000}"/>
    <cellStyle name="Currency0 7 13 4 4" xfId="10962" xr:uid="{00000000-0005-0000-0000-0000D8560000}"/>
    <cellStyle name="Currency0 7 13 4 4 2" xfId="25698" xr:uid="{00000000-0005-0000-0000-0000D9560000}"/>
    <cellStyle name="Currency0 7 13 4 5" xfId="10504" xr:uid="{00000000-0005-0000-0000-0000DA560000}"/>
    <cellStyle name="Currency0 7 13 4 5 2" xfId="25240" xr:uid="{00000000-0005-0000-0000-0000DB560000}"/>
    <cellStyle name="Currency0 7 13 4 6" xfId="10153" xr:uid="{00000000-0005-0000-0000-0000DC560000}"/>
    <cellStyle name="Currency0 7 13 4 6 2" xfId="24889" xr:uid="{00000000-0005-0000-0000-0000DD560000}"/>
    <cellStyle name="Currency0 7 13 4 7" xfId="10045" xr:uid="{00000000-0005-0000-0000-0000DE560000}"/>
    <cellStyle name="Currency0 7 13 4 7 2" xfId="24781" xr:uid="{00000000-0005-0000-0000-0000DF560000}"/>
    <cellStyle name="Currency0 7 13 4 8" xfId="22055" xr:uid="{00000000-0005-0000-0000-0000E0560000}"/>
    <cellStyle name="Currency0 7 13 5" xfId="6702" xr:uid="{00000000-0005-0000-0000-0000E1560000}"/>
    <cellStyle name="Currency0 7 13 5 2" xfId="7533" xr:uid="{00000000-0005-0000-0000-0000E2560000}"/>
    <cellStyle name="Currency0 7 13 5 2 2" xfId="22275" xr:uid="{00000000-0005-0000-0000-0000E3560000}"/>
    <cellStyle name="Currency0 7 13 5 3" xfId="11391" xr:uid="{00000000-0005-0000-0000-0000E4560000}"/>
    <cellStyle name="Currency0 7 13 5 3 2" xfId="26127" xr:uid="{00000000-0005-0000-0000-0000E5560000}"/>
    <cellStyle name="Currency0 7 13 5 4" xfId="11928" xr:uid="{00000000-0005-0000-0000-0000E6560000}"/>
    <cellStyle name="Currency0 7 13 5 4 2" xfId="26664" xr:uid="{00000000-0005-0000-0000-0000E7560000}"/>
    <cellStyle name="Currency0 7 13 5 5" xfId="12428" xr:uid="{00000000-0005-0000-0000-0000E8560000}"/>
    <cellStyle name="Currency0 7 13 5 5 2" xfId="27164" xr:uid="{00000000-0005-0000-0000-0000E9560000}"/>
    <cellStyle name="Currency0 7 13 5 6" xfId="12892" xr:uid="{00000000-0005-0000-0000-0000EA560000}"/>
    <cellStyle name="Currency0 7 13 5 6 2" xfId="27628" xr:uid="{00000000-0005-0000-0000-0000EB560000}"/>
    <cellStyle name="Currency0 7 13 5 7" xfId="13324" xr:uid="{00000000-0005-0000-0000-0000EC560000}"/>
    <cellStyle name="Currency0 7 13 5 7 2" xfId="28060" xr:uid="{00000000-0005-0000-0000-0000ED560000}"/>
    <cellStyle name="Currency0 7 13 5 8" xfId="21451" xr:uid="{00000000-0005-0000-0000-0000EE560000}"/>
    <cellStyle name="Currency0 7 13 6" xfId="8288" xr:uid="{00000000-0005-0000-0000-0000EF560000}"/>
    <cellStyle name="Currency0 7 13 6 2" xfId="8813" xr:uid="{00000000-0005-0000-0000-0000F0560000}"/>
    <cellStyle name="Currency0 7 13 6 2 2" xfId="23551" xr:uid="{00000000-0005-0000-0000-0000F1560000}"/>
    <cellStyle name="Currency0 7 13 6 3" xfId="11573" xr:uid="{00000000-0005-0000-0000-0000F2560000}"/>
    <cellStyle name="Currency0 7 13 6 3 2" xfId="26309" xr:uid="{00000000-0005-0000-0000-0000F3560000}"/>
    <cellStyle name="Currency0 7 13 6 4" xfId="12107" xr:uid="{00000000-0005-0000-0000-0000F4560000}"/>
    <cellStyle name="Currency0 7 13 6 4 2" xfId="26843" xr:uid="{00000000-0005-0000-0000-0000F5560000}"/>
    <cellStyle name="Currency0 7 13 6 5" xfId="12592" xr:uid="{00000000-0005-0000-0000-0000F6560000}"/>
    <cellStyle name="Currency0 7 13 6 5 2" xfId="27328" xr:uid="{00000000-0005-0000-0000-0000F7560000}"/>
    <cellStyle name="Currency0 7 13 6 6" xfId="13044" xr:uid="{00000000-0005-0000-0000-0000F8560000}"/>
    <cellStyle name="Currency0 7 13 6 6 2" xfId="27780" xr:uid="{00000000-0005-0000-0000-0000F9560000}"/>
    <cellStyle name="Currency0 7 13 6 7" xfId="13458" xr:uid="{00000000-0005-0000-0000-0000FA560000}"/>
    <cellStyle name="Currency0 7 13 6 7 2" xfId="28194" xr:uid="{00000000-0005-0000-0000-0000FB560000}"/>
    <cellStyle name="Currency0 7 13 6 8" xfId="23028" xr:uid="{00000000-0005-0000-0000-0000FC560000}"/>
    <cellStyle name="Currency0 7 13 7" xfId="8289" xr:uid="{00000000-0005-0000-0000-0000FD560000}"/>
    <cellStyle name="Currency0 7 13 7 2" xfId="9564" xr:uid="{00000000-0005-0000-0000-0000FE560000}"/>
    <cellStyle name="Currency0 7 13 7 2 2" xfId="24300" xr:uid="{00000000-0005-0000-0000-0000FF560000}"/>
    <cellStyle name="Currency0 7 13 7 3" xfId="11770" xr:uid="{00000000-0005-0000-0000-000000570000}"/>
    <cellStyle name="Currency0 7 13 7 3 2" xfId="26506" xr:uid="{00000000-0005-0000-0000-000001570000}"/>
    <cellStyle name="Currency0 7 13 7 4" xfId="12281" xr:uid="{00000000-0005-0000-0000-000002570000}"/>
    <cellStyle name="Currency0 7 13 7 4 2" xfId="27017" xr:uid="{00000000-0005-0000-0000-000003570000}"/>
    <cellStyle name="Currency0 7 13 7 5" xfId="12752" xr:uid="{00000000-0005-0000-0000-000004570000}"/>
    <cellStyle name="Currency0 7 13 7 5 2" xfId="27488" xr:uid="{00000000-0005-0000-0000-000005570000}"/>
    <cellStyle name="Currency0 7 13 7 6" xfId="13192" xr:uid="{00000000-0005-0000-0000-000006570000}"/>
    <cellStyle name="Currency0 7 13 7 6 2" xfId="27928" xr:uid="{00000000-0005-0000-0000-000007570000}"/>
    <cellStyle name="Currency0 7 13 7 7" xfId="13592" xr:uid="{00000000-0005-0000-0000-000008570000}"/>
    <cellStyle name="Currency0 7 13 7 7 2" xfId="28328" xr:uid="{00000000-0005-0000-0000-000009570000}"/>
    <cellStyle name="Currency0 7 13 7 8" xfId="23029" xr:uid="{00000000-0005-0000-0000-00000A570000}"/>
    <cellStyle name="Currency0 7 13 8" xfId="16519" xr:uid="{00000000-0005-0000-0000-00000B570000}"/>
    <cellStyle name="Currency0 7 14" xfId="1896" xr:uid="{00000000-0005-0000-0000-00000C570000}"/>
    <cellStyle name="Currency0 7 14 2" xfId="6740" xr:uid="{00000000-0005-0000-0000-00000D570000}"/>
    <cellStyle name="Currency0 7 14 2 2" xfId="9043" xr:uid="{00000000-0005-0000-0000-00000E570000}"/>
    <cellStyle name="Currency0 7 14 2 2 2" xfId="23780" xr:uid="{00000000-0005-0000-0000-00000F570000}"/>
    <cellStyle name="Currency0 7 14 2 3" xfId="10475" xr:uid="{00000000-0005-0000-0000-000010570000}"/>
    <cellStyle name="Currency0 7 14 2 3 2" xfId="25211" xr:uid="{00000000-0005-0000-0000-000011570000}"/>
    <cellStyle name="Currency0 7 14 2 4" xfId="10833" xr:uid="{00000000-0005-0000-0000-000012570000}"/>
    <cellStyle name="Currency0 7 14 2 4 2" xfId="25569" xr:uid="{00000000-0005-0000-0000-000013570000}"/>
    <cellStyle name="Currency0 7 14 2 5" xfId="9665" xr:uid="{00000000-0005-0000-0000-000014570000}"/>
    <cellStyle name="Currency0 7 14 2 5 2" xfId="24401" xr:uid="{00000000-0005-0000-0000-000015570000}"/>
    <cellStyle name="Currency0 7 14 2 6" xfId="9730" xr:uid="{00000000-0005-0000-0000-000016570000}"/>
    <cellStyle name="Currency0 7 14 2 6 2" xfId="24466" xr:uid="{00000000-0005-0000-0000-000017570000}"/>
    <cellStyle name="Currency0 7 14 2 7" xfId="11252" xr:uid="{00000000-0005-0000-0000-000018570000}"/>
    <cellStyle name="Currency0 7 14 2 7 2" xfId="25988" xr:uid="{00000000-0005-0000-0000-000019570000}"/>
    <cellStyle name="Currency0 7 14 2 8" xfId="21489" xr:uid="{00000000-0005-0000-0000-00001A570000}"/>
    <cellStyle name="Currency0 7 14 3" xfId="6888" xr:uid="{00000000-0005-0000-0000-00001B570000}"/>
    <cellStyle name="Currency0 7 14 3 2" xfId="7776" xr:uid="{00000000-0005-0000-0000-00001C570000}"/>
    <cellStyle name="Currency0 7 14 3 2 2" xfId="22516" xr:uid="{00000000-0005-0000-0000-00001D570000}"/>
    <cellStyle name="Currency0 7 14 3 3" xfId="10673" xr:uid="{00000000-0005-0000-0000-00001E570000}"/>
    <cellStyle name="Currency0 7 14 3 3 2" xfId="25409" xr:uid="{00000000-0005-0000-0000-00001F570000}"/>
    <cellStyle name="Currency0 7 14 3 4" xfId="9734" xr:uid="{00000000-0005-0000-0000-000020570000}"/>
    <cellStyle name="Currency0 7 14 3 4 2" xfId="24470" xr:uid="{00000000-0005-0000-0000-000021570000}"/>
    <cellStyle name="Currency0 7 14 3 5" xfId="12162" xr:uid="{00000000-0005-0000-0000-000022570000}"/>
    <cellStyle name="Currency0 7 14 3 5 2" xfId="26898" xr:uid="{00000000-0005-0000-0000-000023570000}"/>
    <cellStyle name="Currency0 7 14 3 6" xfId="12636" xr:uid="{00000000-0005-0000-0000-000024570000}"/>
    <cellStyle name="Currency0 7 14 3 6 2" xfId="27372" xr:uid="{00000000-0005-0000-0000-000025570000}"/>
    <cellStyle name="Currency0 7 14 3 7" xfId="13080" xr:uid="{00000000-0005-0000-0000-000026570000}"/>
    <cellStyle name="Currency0 7 14 3 7 2" xfId="27816" xr:uid="{00000000-0005-0000-0000-000027570000}"/>
    <cellStyle name="Currency0 7 14 3 8" xfId="21637" xr:uid="{00000000-0005-0000-0000-000028570000}"/>
    <cellStyle name="Currency0 7 14 4" xfId="7609" xr:uid="{00000000-0005-0000-0000-000029570000}"/>
    <cellStyle name="Currency0 7 14 4 2" xfId="9151" xr:uid="{00000000-0005-0000-0000-00002A570000}"/>
    <cellStyle name="Currency0 7 14 4 2 2" xfId="23888" xr:uid="{00000000-0005-0000-0000-00002B570000}"/>
    <cellStyle name="Currency0 7 14 4 3" xfId="11206" xr:uid="{00000000-0005-0000-0000-00002C570000}"/>
    <cellStyle name="Currency0 7 14 4 3 2" xfId="25942" xr:uid="{00000000-0005-0000-0000-00002D570000}"/>
    <cellStyle name="Currency0 7 14 4 4" xfId="9660" xr:uid="{00000000-0005-0000-0000-00002E570000}"/>
    <cellStyle name="Currency0 7 14 4 4 2" xfId="24396" xr:uid="{00000000-0005-0000-0000-00002F570000}"/>
    <cellStyle name="Currency0 7 14 4 5" xfId="10705" xr:uid="{00000000-0005-0000-0000-000030570000}"/>
    <cellStyle name="Currency0 7 14 4 5 2" xfId="25441" xr:uid="{00000000-0005-0000-0000-000031570000}"/>
    <cellStyle name="Currency0 7 14 4 6" xfId="9982" xr:uid="{00000000-0005-0000-0000-000032570000}"/>
    <cellStyle name="Currency0 7 14 4 6 2" xfId="24718" xr:uid="{00000000-0005-0000-0000-000033570000}"/>
    <cellStyle name="Currency0 7 14 4 7" xfId="11040" xr:uid="{00000000-0005-0000-0000-000034570000}"/>
    <cellStyle name="Currency0 7 14 4 7 2" xfId="25776" xr:uid="{00000000-0005-0000-0000-000035570000}"/>
    <cellStyle name="Currency0 7 14 4 8" xfId="22350" xr:uid="{00000000-0005-0000-0000-000036570000}"/>
    <cellStyle name="Currency0 7 14 5" xfId="8651" xr:uid="{00000000-0005-0000-0000-000037570000}"/>
    <cellStyle name="Currency0 7 14 5 2" xfId="7756" xr:uid="{00000000-0005-0000-0000-000038570000}"/>
    <cellStyle name="Currency0 7 14 5 2 2" xfId="22496" xr:uid="{00000000-0005-0000-0000-000039570000}"/>
    <cellStyle name="Currency0 7 14 5 3" xfId="11416" xr:uid="{00000000-0005-0000-0000-00003A570000}"/>
    <cellStyle name="Currency0 7 14 5 3 2" xfId="26152" xr:uid="{00000000-0005-0000-0000-00003B570000}"/>
    <cellStyle name="Currency0 7 14 5 4" xfId="11953" xr:uid="{00000000-0005-0000-0000-00003C570000}"/>
    <cellStyle name="Currency0 7 14 5 4 2" xfId="26689" xr:uid="{00000000-0005-0000-0000-00003D570000}"/>
    <cellStyle name="Currency0 7 14 5 5" xfId="12453" xr:uid="{00000000-0005-0000-0000-00003E570000}"/>
    <cellStyle name="Currency0 7 14 5 5 2" xfId="27189" xr:uid="{00000000-0005-0000-0000-00003F570000}"/>
    <cellStyle name="Currency0 7 14 5 6" xfId="12917" xr:uid="{00000000-0005-0000-0000-000040570000}"/>
    <cellStyle name="Currency0 7 14 5 6 2" xfId="27653" xr:uid="{00000000-0005-0000-0000-000041570000}"/>
    <cellStyle name="Currency0 7 14 5 7" xfId="13349" xr:uid="{00000000-0005-0000-0000-000042570000}"/>
    <cellStyle name="Currency0 7 14 5 7 2" xfId="28085" xr:uid="{00000000-0005-0000-0000-000043570000}"/>
    <cellStyle name="Currency0 7 14 5 8" xfId="23390" xr:uid="{00000000-0005-0000-0000-000044570000}"/>
    <cellStyle name="Currency0 7 14 6" xfId="7338" xr:uid="{00000000-0005-0000-0000-000045570000}"/>
    <cellStyle name="Currency0 7 14 6 2" xfId="8403" xr:uid="{00000000-0005-0000-0000-000046570000}"/>
    <cellStyle name="Currency0 7 14 6 2 2" xfId="23142" xr:uid="{00000000-0005-0000-0000-000047570000}"/>
    <cellStyle name="Currency0 7 14 6 3" xfId="11598" xr:uid="{00000000-0005-0000-0000-000048570000}"/>
    <cellStyle name="Currency0 7 14 6 3 2" xfId="26334" xr:uid="{00000000-0005-0000-0000-000049570000}"/>
    <cellStyle name="Currency0 7 14 6 4" xfId="12132" xr:uid="{00000000-0005-0000-0000-00004A570000}"/>
    <cellStyle name="Currency0 7 14 6 4 2" xfId="26868" xr:uid="{00000000-0005-0000-0000-00004B570000}"/>
    <cellStyle name="Currency0 7 14 6 5" xfId="12617" xr:uid="{00000000-0005-0000-0000-00004C570000}"/>
    <cellStyle name="Currency0 7 14 6 5 2" xfId="27353" xr:uid="{00000000-0005-0000-0000-00004D570000}"/>
    <cellStyle name="Currency0 7 14 6 6" xfId="13069" xr:uid="{00000000-0005-0000-0000-00004E570000}"/>
    <cellStyle name="Currency0 7 14 6 6 2" xfId="27805" xr:uid="{00000000-0005-0000-0000-00004F570000}"/>
    <cellStyle name="Currency0 7 14 6 7" xfId="13483" xr:uid="{00000000-0005-0000-0000-000050570000}"/>
    <cellStyle name="Currency0 7 14 6 7 2" xfId="28219" xr:uid="{00000000-0005-0000-0000-000051570000}"/>
    <cellStyle name="Currency0 7 14 6 8" xfId="22082" xr:uid="{00000000-0005-0000-0000-000052570000}"/>
    <cellStyle name="Currency0 7 14 7" xfId="8252" xr:uid="{00000000-0005-0000-0000-000053570000}"/>
    <cellStyle name="Currency0 7 14 7 2" xfId="9589" xr:uid="{00000000-0005-0000-0000-000054570000}"/>
    <cellStyle name="Currency0 7 14 7 2 2" xfId="24325" xr:uid="{00000000-0005-0000-0000-000055570000}"/>
    <cellStyle name="Currency0 7 14 7 3" xfId="11795" xr:uid="{00000000-0005-0000-0000-000056570000}"/>
    <cellStyle name="Currency0 7 14 7 3 2" xfId="26531" xr:uid="{00000000-0005-0000-0000-000057570000}"/>
    <cellStyle name="Currency0 7 14 7 4" xfId="12306" xr:uid="{00000000-0005-0000-0000-000058570000}"/>
    <cellStyle name="Currency0 7 14 7 4 2" xfId="27042" xr:uid="{00000000-0005-0000-0000-000059570000}"/>
    <cellStyle name="Currency0 7 14 7 5" xfId="12777" xr:uid="{00000000-0005-0000-0000-00005A570000}"/>
    <cellStyle name="Currency0 7 14 7 5 2" xfId="27513" xr:uid="{00000000-0005-0000-0000-00005B570000}"/>
    <cellStyle name="Currency0 7 14 7 6" xfId="13217" xr:uid="{00000000-0005-0000-0000-00005C570000}"/>
    <cellStyle name="Currency0 7 14 7 6 2" xfId="27953" xr:uid="{00000000-0005-0000-0000-00005D570000}"/>
    <cellStyle name="Currency0 7 14 7 7" xfId="13617" xr:uid="{00000000-0005-0000-0000-00005E570000}"/>
    <cellStyle name="Currency0 7 14 7 7 2" xfId="28353" xr:uid="{00000000-0005-0000-0000-00005F570000}"/>
    <cellStyle name="Currency0 7 14 7 8" xfId="22992" xr:uid="{00000000-0005-0000-0000-000060570000}"/>
    <cellStyle name="Currency0 7 14 8" xfId="16693" xr:uid="{00000000-0005-0000-0000-000061570000}"/>
    <cellStyle name="Currency0 7 15" xfId="2068" xr:uid="{00000000-0005-0000-0000-000062570000}"/>
    <cellStyle name="Currency0 7 15 2" xfId="7506" xr:uid="{00000000-0005-0000-0000-000063570000}"/>
    <cellStyle name="Currency0 7 15 2 2" xfId="9222" xr:uid="{00000000-0005-0000-0000-000064570000}"/>
    <cellStyle name="Currency0 7 15 2 2 2" xfId="23959" xr:uid="{00000000-0005-0000-0000-000065570000}"/>
    <cellStyle name="Currency0 7 15 2 3" xfId="10453" xr:uid="{00000000-0005-0000-0000-000066570000}"/>
    <cellStyle name="Currency0 7 15 2 3 2" xfId="25189" xr:uid="{00000000-0005-0000-0000-000067570000}"/>
    <cellStyle name="Currency0 7 15 2 4" xfId="11500" xr:uid="{00000000-0005-0000-0000-000068570000}"/>
    <cellStyle name="Currency0 7 15 2 4 2" xfId="26236" xr:uid="{00000000-0005-0000-0000-000069570000}"/>
    <cellStyle name="Currency0 7 15 2 5" xfId="9703" xr:uid="{00000000-0005-0000-0000-00006A570000}"/>
    <cellStyle name="Currency0 7 15 2 5 2" xfId="24439" xr:uid="{00000000-0005-0000-0000-00006B570000}"/>
    <cellStyle name="Currency0 7 15 2 6" xfId="10193" xr:uid="{00000000-0005-0000-0000-00006C570000}"/>
    <cellStyle name="Currency0 7 15 2 6 2" xfId="24929" xr:uid="{00000000-0005-0000-0000-00006D570000}"/>
    <cellStyle name="Currency0 7 15 2 7" xfId="9700" xr:uid="{00000000-0005-0000-0000-00006E570000}"/>
    <cellStyle name="Currency0 7 15 2 7 2" xfId="24436" xr:uid="{00000000-0005-0000-0000-00006F570000}"/>
    <cellStyle name="Currency0 7 15 2 8" xfId="22248" xr:uid="{00000000-0005-0000-0000-000070570000}"/>
    <cellStyle name="Currency0 7 15 3" xfId="8418" xr:uid="{00000000-0005-0000-0000-000071570000}"/>
    <cellStyle name="Currency0 7 15 3 2" xfId="8830" xr:uid="{00000000-0005-0000-0000-000072570000}"/>
    <cellStyle name="Currency0 7 15 3 2 2" xfId="23568" xr:uid="{00000000-0005-0000-0000-000073570000}"/>
    <cellStyle name="Currency0 7 15 3 3" xfId="10651" xr:uid="{00000000-0005-0000-0000-000074570000}"/>
    <cellStyle name="Currency0 7 15 3 3 2" xfId="25387" xr:uid="{00000000-0005-0000-0000-000075570000}"/>
    <cellStyle name="Currency0 7 15 3 4" xfId="9791" xr:uid="{00000000-0005-0000-0000-000076570000}"/>
    <cellStyle name="Currency0 7 15 3 4 2" xfId="24527" xr:uid="{00000000-0005-0000-0000-000077570000}"/>
    <cellStyle name="Currency0 7 15 3 5" xfId="11804" xr:uid="{00000000-0005-0000-0000-000078570000}"/>
    <cellStyle name="Currency0 7 15 3 5 2" xfId="26540" xr:uid="{00000000-0005-0000-0000-000079570000}"/>
    <cellStyle name="Currency0 7 15 3 6" xfId="12309" xr:uid="{00000000-0005-0000-0000-00007A570000}"/>
    <cellStyle name="Currency0 7 15 3 6 2" xfId="27045" xr:uid="{00000000-0005-0000-0000-00007B570000}"/>
    <cellStyle name="Currency0 7 15 3 7" xfId="12779" xr:uid="{00000000-0005-0000-0000-00007C570000}"/>
    <cellStyle name="Currency0 7 15 3 7 2" xfId="27515" xr:uid="{00000000-0005-0000-0000-00007D570000}"/>
    <cellStyle name="Currency0 7 15 3 8" xfId="23157" xr:uid="{00000000-0005-0000-0000-00007E570000}"/>
    <cellStyle name="Currency0 7 15 4" xfId="7348" xr:uid="{00000000-0005-0000-0000-00007F570000}"/>
    <cellStyle name="Currency0 7 15 4 2" xfId="8630" xr:uid="{00000000-0005-0000-0000-000080570000}"/>
    <cellStyle name="Currency0 7 15 4 2 2" xfId="23369" xr:uid="{00000000-0005-0000-0000-000081570000}"/>
    <cellStyle name="Currency0 7 15 4 3" xfId="11184" xr:uid="{00000000-0005-0000-0000-000082570000}"/>
    <cellStyle name="Currency0 7 15 4 3 2" xfId="25920" xr:uid="{00000000-0005-0000-0000-000083570000}"/>
    <cellStyle name="Currency0 7 15 4 4" xfId="10841" xr:uid="{00000000-0005-0000-0000-000084570000}"/>
    <cellStyle name="Currency0 7 15 4 4 2" xfId="25577" xr:uid="{00000000-0005-0000-0000-000085570000}"/>
    <cellStyle name="Currency0 7 15 4 5" xfId="10791" xr:uid="{00000000-0005-0000-0000-000086570000}"/>
    <cellStyle name="Currency0 7 15 4 5 2" xfId="25527" xr:uid="{00000000-0005-0000-0000-000087570000}"/>
    <cellStyle name="Currency0 7 15 4 6" xfId="9750" xr:uid="{00000000-0005-0000-0000-000088570000}"/>
    <cellStyle name="Currency0 7 15 4 6 2" xfId="24486" xr:uid="{00000000-0005-0000-0000-000089570000}"/>
    <cellStyle name="Currency0 7 15 4 7" xfId="9600" xr:uid="{00000000-0005-0000-0000-00008A570000}"/>
    <cellStyle name="Currency0 7 15 4 7 2" xfId="24336" xr:uid="{00000000-0005-0000-0000-00008B570000}"/>
    <cellStyle name="Currency0 7 15 4 8" xfId="22092" xr:uid="{00000000-0005-0000-0000-00008C570000}"/>
    <cellStyle name="Currency0 7 15 5" xfId="6611" xr:uid="{00000000-0005-0000-0000-00008D570000}"/>
    <cellStyle name="Currency0 7 15 5 2" xfId="7102" xr:uid="{00000000-0005-0000-0000-00008E570000}"/>
    <cellStyle name="Currency0 7 15 5 2 2" xfId="21848" xr:uid="{00000000-0005-0000-0000-00008F570000}"/>
    <cellStyle name="Currency0 7 15 5 3" xfId="11394" xr:uid="{00000000-0005-0000-0000-000090570000}"/>
    <cellStyle name="Currency0 7 15 5 3 2" xfId="26130" xr:uid="{00000000-0005-0000-0000-000091570000}"/>
    <cellStyle name="Currency0 7 15 5 4" xfId="11931" xr:uid="{00000000-0005-0000-0000-000092570000}"/>
    <cellStyle name="Currency0 7 15 5 4 2" xfId="26667" xr:uid="{00000000-0005-0000-0000-000093570000}"/>
    <cellStyle name="Currency0 7 15 5 5" xfId="12431" xr:uid="{00000000-0005-0000-0000-000094570000}"/>
    <cellStyle name="Currency0 7 15 5 5 2" xfId="27167" xr:uid="{00000000-0005-0000-0000-000095570000}"/>
    <cellStyle name="Currency0 7 15 5 6" xfId="12895" xr:uid="{00000000-0005-0000-0000-000096570000}"/>
    <cellStyle name="Currency0 7 15 5 6 2" xfId="27631" xr:uid="{00000000-0005-0000-0000-000097570000}"/>
    <cellStyle name="Currency0 7 15 5 7" xfId="13327" xr:uid="{00000000-0005-0000-0000-000098570000}"/>
    <cellStyle name="Currency0 7 15 5 7 2" xfId="28063" xr:uid="{00000000-0005-0000-0000-000099570000}"/>
    <cellStyle name="Currency0 7 15 5 8" xfId="21360" xr:uid="{00000000-0005-0000-0000-00009A570000}"/>
    <cellStyle name="Currency0 7 15 6" xfId="8483" xr:uid="{00000000-0005-0000-0000-00009B570000}"/>
    <cellStyle name="Currency0 7 15 6 2" xfId="8992" xr:uid="{00000000-0005-0000-0000-00009C570000}"/>
    <cellStyle name="Currency0 7 15 6 2 2" xfId="23729" xr:uid="{00000000-0005-0000-0000-00009D570000}"/>
    <cellStyle name="Currency0 7 15 6 3" xfId="11576" xr:uid="{00000000-0005-0000-0000-00009E570000}"/>
    <cellStyle name="Currency0 7 15 6 3 2" xfId="26312" xr:uid="{00000000-0005-0000-0000-00009F570000}"/>
    <cellStyle name="Currency0 7 15 6 4" xfId="12110" xr:uid="{00000000-0005-0000-0000-0000A0570000}"/>
    <cellStyle name="Currency0 7 15 6 4 2" xfId="26846" xr:uid="{00000000-0005-0000-0000-0000A1570000}"/>
    <cellStyle name="Currency0 7 15 6 5" xfId="12595" xr:uid="{00000000-0005-0000-0000-0000A2570000}"/>
    <cellStyle name="Currency0 7 15 6 5 2" xfId="27331" xr:uid="{00000000-0005-0000-0000-0000A3570000}"/>
    <cellStyle name="Currency0 7 15 6 6" xfId="13047" xr:uid="{00000000-0005-0000-0000-0000A4570000}"/>
    <cellStyle name="Currency0 7 15 6 6 2" xfId="27783" xr:uid="{00000000-0005-0000-0000-0000A5570000}"/>
    <cellStyle name="Currency0 7 15 6 7" xfId="13461" xr:uid="{00000000-0005-0000-0000-0000A6570000}"/>
    <cellStyle name="Currency0 7 15 6 7 2" xfId="28197" xr:uid="{00000000-0005-0000-0000-0000A7570000}"/>
    <cellStyle name="Currency0 7 15 6 8" xfId="23222" xr:uid="{00000000-0005-0000-0000-0000A8570000}"/>
    <cellStyle name="Currency0 7 15 7" xfId="7616" xr:uid="{00000000-0005-0000-0000-0000A9570000}"/>
    <cellStyle name="Currency0 7 15 7 2" xfId="9567" xr:uid="{00000000-0005-0000-0000-0000AA570000}"/>
    <cellStyle name="Currency0 7 15 7 2 2" xfId="24303" xr:uid="{00000000-0005-0000-0000-0000AB570000}"/>
    <cellStyle name="Currency0 7 15 7 3" xfId="11773" xr:uid="{00000000-0005-0000-0000-0000AC570000}"/>
    <cellStyle name="Currency0 7 15 7 3 2" xfId="26509" xr:uid="{00000000-0005-0000-0000-0000AD570000}"/>
    <cellStyle name="Currency0 7 15 7 4" xfId="12284" xr:uid="{00000000-0005-0000-0000-0000AE570000}"/>
    <cellStyle name="Currency0 7 15 7 4 2" xfId="27020" xr:uid="{00000000-0005-0000-0000-0000AF570000}"/>
    <cellStyle name="Currency0 7 15 7 5" xfId="12755" xr:uid="{00000000-0005-0000-0000-0000B0570000}"/>
    <cellStyle name="Currency0 7 15 7 5 2" xfId="27491" xr:uid="{00000000-0005-0000-0000-0000B1570000}"/>
    <cellStyle name="Currency0 7 15 7 6" xfId="13195" xr:uid="{00000000-0005-0000-0000-0000B2570000}"/>
    <cellStyle name="Currency0 7 15 7 6 2" xfId="27931" xr:uid="{00000000-0005-0000-0000-0000B3570000}"/>
    <cellStyle name="Currency0 7 15 7 7" xfId="13595" xr:uid="{00000000-0005-0000-0000-0000B4570000}"/>
    <cellStyle name="Currency0 7 15 7 7 2" xfId="28331" xr:uid="{00000000-0005-0000-0000-0000B5570000}"/>
    <cellStyle name="Currency0 7 15 7 8" xfId="22357" xr:uid="{00000000-0005-0000-0000-0000B6570000}"/>
    <cellStyle name="Currency0 7 15 8" xfId="16865" xr:uid="{00000000-0005-0000-0000-0000B7570000}"/>
    <cellStyle name="Currency0 7 16" xfId="2254" xr:uid="{00000000-0005-0000-0000-0000B8570000}"/>
    <cellStyle name="Currency0 7 16 2" xfId="7641" xr:uid="{00000000-0005-0000-0000-0000B9570000}"/>
    <cellStyle name="Currency0 7 16 2 2" xfId="22382" xr:uid="{00000000-0005-0000-0000-0000BA570000}"/>
    <cellStyle name="Currency0 7 16 3" xfId="8559" xr:uid="{00000000-0005-0000-0000-0000BB570000}"/>
    <cellStyle name="Currency0 7 16 3 2" xfId="23298" xr:uid="{00000000-0005-0000-0000-0000BC570000}"/>
    <cellStyle name="Currency0 7 16 4" xfId="8913" xr:uid="{00000000-0005-0000-0000-0000BD570000}"/>
    <cellStyle name="Currency0 7 16 4 2" xfId="23650" xr:uid="{00000000-0005-0000-0000-0000BE570000}"/>
    <cellStyle name="Currency0 7 16 5" xfId="6597" xr:uid="{00000000-0005-0000-0000-0000BF570000}"/>
    <cellStyle name="Currency0 7 16 5 2" xfId="21346" xr:uid="{00000000-0005-0000-0000-0000C0570000}"/>
    <cellStyle name="Currency0 7 16 6" xfId="8343" xr:uid="{00000000-0005-0000-0000-0000C1570000}"/>
    <cellStyle name="Currency0 7 16 6 2" xfId="23083" xr:uid="{00000000-0005-0000-0000-0000C2570000}"/>
    <cellStyle name="Currency0 7 16 7" xfId="17044" xr:uid="{00000000-0005-0000-0000-0000C3570000}"/>
    <cellStyle name="Currency0 7 17" xfId="2459" xr:uid="{00000000-0005-0000-0000-0000C4570000}"/>
    <cellStyle name="Currency0 7 17 2" xfId="6922" xr:uid="{00000000-0005-0000-0000-0000C5570000}"/>
    <cellStyle name="Currency0 7 17 2 2" xfId="21670" xr:uid="{00000000-0005-0000-0000-0000C6570000}"/>
    <cellStyle name="Currency0 7 17 3" xfId="8182" xr:uid="{00000000-0005-0000-0000-0000C7570000}"/>
    <cellStyle name="Currency0 7 17 3 2" xfId="22922" xr:uid="{00000000-0005-0000-0000-0000C8570000}"/>
    <cellStyle name="Currency0 7 17 4" xfId="7309" xr:uid="{00000000-0005-0000-0000-0000C9570000}"/>
    <cellStyle name="Currency0 7 17 4 2" xfId="22054" xr:uid="{00000000-0005-0000-0000-0000CA570000}"/>
    <cellStyle name="Currency0 7 17 5" xfId="8023" xr:uid="{00000000-0005-0000-0000-0000CB570000}"/>
    <cellStyle name="Currency0 7 17 5 2" xfId="22763" xr:uid="{00000000-0005-0000-0000-0000CC570000}"/>
    <cellStyle name="Currency0 7 17 6" xfId="8754" xr:uid="{00000000-0005-0000-0000-0000CD570000}"/>
    <cellStyle name="Currency0 7 17 6 2" xfId="23493" xr:uid="{00000000-0005-0000-0000-0000CE570000}"/>
    <cellStyle name="Currency0 7 17 7" xfId="17249" xr:uid="{00000000-0005-0000-0000-0000CF570000}"/>
    <cellStyle name="Currency0 7 18" xfId="2479" xr:uid="{00000000-0005-0000-0000-0000D0570000}"/>
    <cellStyle name="Currency0 7 18 2" xfId="17269" xr:uid="{00000000-0005-0000-0000-0000D1570000}"/>
    <cellStyle name="Currency0 7 19" xfId="3429" xr:uid="{00000000-0005-0000-0000-0000D2570000}"/>
    <cellStyle name="Currency0 7 19 2" xfId="18211" xr:uid="{00000000-0005-0000-0000-0000D3570000}"/>
    <cellStyle name="Currency0 7 2" xfId="133" xr:uid="{00000000-0005-0000-0000-0000D4570000}"/>
    <cellStyle name="Currency0 7 2 10" xfId="1723" xr:uid="{00000000-0005-0000-0000-0000D5570000}"/>
    <cellStyle name="Currency0 7 2 10 2" xfId="16520" xr:uid="{00000000-0005-0000-0000-0000D6570000}"/>
    <cellStyle name="Currency0 7 2 11" xfId="1897" xr:uid="{00000000-0005-0000-0000-0000D7570000}"/>
    <cellStyle name="Currency0 7 2 11 2" xfId="16694" xr:uid="{00000000-0005-0000-0000-0000D8570000}"/>
    <cellStyle name="Currency0 7 2 12" xfId="2069" xr:uid="{00000000-0005-0000-0000-0000D9570000}"/>
    <cellStyle name="Currency0 7 2 12 2" xfId="16866" xr:uid="{00000000-0005-0000-0000-0000DA570000}"/>
    <cellStyle name="Currency0 7 2 13" xfId="2255" xr:uid="{00000000-0005-0000-0000-0000DB570000}"/>
    <cellStyle name="Currency0 7 2 13 2" xfId="8348" xr:uid="{00000000-0005-0000-0000-0000DC570000}"/>
    <cellStyle name="Currency0 7 2 13 2 2" xfId="23088" xr:uid="{00000000-0005-0000-0000-0000DD570000}"/>
    <cellStyle name="Currency0 7 2 13 3" xfId="7668" xr:uid="{00000000-0005-0000-0000-0000DE570000}"/>
    <cellStyle name="Currency0 7 2 13 3 2" xfId="22408" xr:uid="{00000000-0005-0000-0000-0000DF570000}"/>
    <cellStyle name="Currency0 7 2 13 4" xfId="7939" xr:uid="{00000000-0005-0000-0000-0000E0570000}"/>
    <cellStyle name="Currency0 7 2 13 4 2" xfId="22679" xr:uid="{00000000-0005-0000-0000-0000E1570000}"/>
    <cellStyle name="Currency0 7 2 13 5" xfId="8340" xr:uid="{00000000-0005-0000-0000-0000E2570000}"/>
    <cellStyle name="Currency0 7 2 13 5 2" xfId="23080" xr:uid="{00000000-0005-0000-0000-0000E3570000}"/>
    <cellStyle name="Currency0 7 2 13 6" xfId="8709" xr:uid="{00000000-0005-0000-0000-0000E4570000}"/>
    <cellStyle name="Currency0 7 2 13 6 2" xfId="23448" xr:uid="{00000000-0005-0000-0000-0000E5570000}"/>
    <cellStyle name="Currency0 7 2 13 7" xfId="17045" xr:uid="{00000000-0005-0000-0000-0000E6570000}"/>
    <cellStyle name="Currency0 7 2 14" xfId="2427" xr:uid="{00000000-0005-0000-0000-0000E7570000}"/>
    <cellStyle name="Currency0 7 2 14 2" xfId="7006" xr:uid="{00000000-0005-0000-0000-0000E8570000}"/>
    <cellStyle name="Currency0 7 2 14 2 2" xfId="21752" xr:uid="{00000000-0005-0000-0000-0000E9570000}"/>
    <cellStyle name="Currency0 7 2 14 3" xfId="6567" xr:uid="{00000000-0005-0000-0000-0000EA570000}"/>
    <cellStyle name="Currency0 7 2 14 3 2" xfId="21316" xr:uid="{00000000-0005-0000-0000-0000EB570000}"/>
    <cellStyle name="Currency0 7 2 14 4" xfId="9153" xr:uid="{00000000-0005-0000-0000-0000EC570000}"/>
    <cellStyle name="Currency0 7 2 14 4 2" xfId="23890" xr:uid="{00000000-0005-0000-0000-0000ED570000}"/>
    <cellStyle name="Currency0 7 2 14 5" xfId="8861" xr:uid="{00000000-0005-0000-0000-0000EE570000}"/>
    <cellStyle name="Currency0 7 2 14 5 2" xfId="23599" xr:uid="{00000000-0005-0000-0000-0000EF570000}"/>
    <cellStyle name="Currency0 7 2 14 6" xfId="8237" xr:uid="{00000000-0005-0000-0000-0000F0570000}"/>
    <cellStyle name="Currency0 7 2 14 6 2" xfId="22977" xr:uid="{00000000-0005-0000-0000-0000F1570000}"/>
    <cellStyle name="Currency0 7 2 14 7" xfId="17217" xr:uid="{00000000-0005-0000-0000-0000F2570000}"/>
    <cellStyle name="Currency0 7 2 15" xfId="2481" xr:uid="{00000000-0005-0000-0000-0000F3570000}"/>
    <cellStyle name="Currency0 7 2 15 2" xfId="17271" xr:uid="{00000000-0005-0000-0000-0000F4570000}"/>
    <cellStyle name="Currency0 7 2 16" xfId="3433" xr:uid="{00000000-0005-0000-0000-0000F5570000}"/>
    <cellStyle name="Currency0 7 2 16 2" xfId="18215" xr:uid="{00000000-0005-0000-0000-0000F6570000}"/>
    <cellStyle name="Currency0 7 2 17" xfId="3598" xr:uid="{00000000-0005-0000-0000-0000F7570000}"/>
    <cellStyle name="Currency0 7 2 17 2" xfId="18379" xr:uid="{00000000-0005-0000-0000-0000F8570000}"/>
    <cellStyle name="Currency0 7 2 18" xfId="3154" xr:uid="{00000000-0005-0000-0000-0000F9570000}"/>
    <cellStyle name="Currency0 7 2 18 2" xfId="17936" xr:uid="{00000000-0005-0000-0000-0000FA570000}"/>
    <cellStyle name="Currency0 7 2 19" xfId="3373" xr:uid="{00000000-0005-0000-0000-0000FB570000}"/>
    <cellStyle name="Currency0 7 2 19 2" xfId="18155" xr:uid="{00000000-0005-0000-0000-0000FC570000}"/>
    <cellStyle name="Currency0 7 2 2" xfId="315" xr:uid="{00000000-0005-0000-0000-0000FD570000}"/>
    <cellStyle name="Currency0 7 2 2 2" xfId="15112" xr:uid="{00000000-0005-0000-0000-0000FE570000}"/>
    <cellStyle name="Currency0 7 2 20" xfId="2734" xr:uid="{00000000-0005-0000-0000-0000FF570000}"/>
    <cellStyle name="Currency0 7 2 20 2" xfId="17516" xr:uid="{00000000-0005-0000-0000-000000580000}"/>
    <cellStyle name="Currency0 7 2 21" xfId="3048" xr:uid="{00000000-0005-0000-0000-000001580000}"/>
    <cellStyle name="Currency0 7 2 21 2" xfId="8570" xr:uid="{00000000-0005-0000-0000-000002580000}"/>
    <cellStyle name="Currency0 7 2 21 2 2" xfId="23309" xr:uid="{00000000-0005-0000-0000-000003580000}"/>
    <cellStyle name="Currency0 7 2 21 3" xfId="8812" xr:uid="{00000000-0005-0000-0000-000004580000}"/>
    <cellStyle name="Currency0 7 2 21 3 2" xfId="23550" xr:uid="{00000000-0005-0000-0000-000005580000}"/>
    <cellStyle name="Currency0 7 2 21 4" xfId="9173" xr:uid="{00000000-0005-0000-0000-000006580000}"/>
    <cellStyle name="Currency0 7 2 21 4 2" xfId="23910" xr:uid="{00000000-0005-0000-0000-000007580000}"/>
    <cellStyle name="Currency0 7 2 21 5" xfId="8059" xr:uid="{00000000-0005-0000-0000-000008580000}"/>
    <cellStyle name="Currency0 7 2 21 5 2" xfId="22799" xr:uid="{00000000-0005-0000-0000-000009580000}"/>
    <cellStyle name="Currency0 7 2 21 6" xfId="9074" xr:uid="{00000000-0005-0000-0000-00000A580000}"/>
    <cellStyle name="Currency0 7 2 21 6 2" xfId="23811" xr:uid="{00000000-0005-0000-0000-00000B580000}"/>
    <cellStyle name="Currency0 7 2 21 7" xfId="17830" xr:uid="{00000000-0005-0000-0000-00000C580000}"/>
    <cellStyle name="Currency0 7 2 22" xfId="3219" xr:uid="{00000000-0005-0000-0000-00000D580000}"/>
    <cellStyle name="Currency0 7 2 22 2" xfId="6811" xr:uid="{00000000-0005-0000-0000-00000E580000}"/>
    <cellStyle name="Currency0 7 2 22 2 2" xfId="21560" xr:uid="{00000000-0005-0000-0000-00000F580000}"/>
    <cellStyle name="Currency0 7 2 22 3" xfId="8926" xr:uid="{00000000-0005-0000-0000-000010580000}"/>
    <cellStyle name="Currency0 7 2 22 3 2" xfId="23663" xr:uid="{00000000-0005-0000-0000-000011580000}"/>
    <cellStyle name="Currency0 7 2 22 4" xfId="8259" xr:uid="{00000000-0005-0000-0000-000012580000}"/>
    <cellStyle name="Currency0 7 2 22 4 2" xfId="22999" xr:uid="{00000000-0005-0000-0000-000013580000}"/>
    <cellStyle name="Currency0 7 2 22 5" xfId="6578" xr:uid="{00000000-0005-0000-0000-000014580000}"/>
    <cellStyle name="Currency0 7 2 22 5 2" xfId="21327" xr:uid="{00000000-0005-0000-0000-000015580000}"/>
    <cellStyle name="Currency0 7 2 22 6" xfId="8713" xr:uid="{00000000-0005-0000-0000-000016580000}"/>
    <cellStyle name="Currency0 7 2 22 6 2" xfId="23452" xr:uid="{00000000-0005-0000-0000-000017580000}"/>
    <cellStyle name="Currency0 7 2 22 7" xfId="18001" xr:uid="{00000000-0005-0000-0000-000018580000}"/>
    <cellStyle name="Currency0 7 2 23" xfId="4038" xr:uid="{00000000-0005-0000-0000-000019580000}"/>
    <cellStyle name="Currency0 7 2 23 2" xfId="7885" xr:uid="{00000000-0005-0000-0000-00001A580000}"/>
    <cellStyle name="Currency0 7 2 23 2 2" xfId="22625" xr:uid="{00000000-0005-0000-0000-00001B580000}"/>
    <cellStyle name="Currency0 7 2 23 3" xfId="9036" xr:uid="{00000000-0005-0000-0000-00001C580000}"/>
    <cellStyle name="Currency0 7 2 23 3 2" xfId="23773" xr:uid="{00000000-0005-0000-0000-00001D580000}"/>
    <cellStyle name="Currency0 7 2 23 4" xfId="8648" xr:uid="{00000000-0005-0000-0000-00001E580000}"/>
    <cellStyle name="Currency0 7 2 23 4 2" xfId="23387" xr:uid="{00000000-0005-0000-0000-00001F580000}"/>
    <cellStyle name="Currency0 7 2 23 5" xfId="6617" xr:uid="{00000000-0005-0000-0000-000020580000}"/>
    <cellStyle name="Currency0 7 2 23 5 2" xfId="21366" xr:uid="{00000000-0005-0000-0000-000021580000}"/>
    <cellStyle name="Currency0 7 2 23 6" xfId="7033" xr:uid="{00000000-0005-0000-0000-000022580000}"/>
    <cellStyle name="Currency0 7 2 23 6 2" xfId="21779" xr:uid="{00000000-0005-0000-0000-000023580000}"/>
    <cellStyle name="Currency0 7 2 23 7" xfId="18808" xr:uid="{00000000-0005-0000-0000-000024580000}"/>
    <cellStyle name="Currency0 7 2 24" xfId="4360" xr:uid="{00000000-0005-0000-0000-000025580000}"/>
    <cellStyle name="Currency0 7 2 24 2" xfId="8484" xr:uid="{00000000-0005-0000-0000-000026580000}"/>
    <cellStyle name="Currency0 7 2 24 2 2" xfId="23223" xr:uid="{00000000-0005-0000-0000-000027580000}"/>
    <cellStyle name="Currency0 7 2 24 3" xfId="9150" xr:uid="{00000000-0005-0000-0000-000028580000}"/>
    <cellStyle name="Currency0 7 2 24 3 2" xfId="23887" xr:uid="{00000000-0005-0000-0000-000029580000}"/>
    <cellStyle name="Currency0 7 2 24 4" xfId="9255" xr:uid="{00000000-0005-0000-0000-00002A580000}"/>
    <cellStyle name="Currency0 7 2 24 4 2" xfId="23992" xr:uid="{00000000-0005-0000-0000-00002B580000}"/>
    <cellStyle name="Currency0 7 2 24 5" xfId="9355" xr:uid="{00000000-0005-0000-0000-00002C580000}"/>
    <cellStyle name="Currency0 7 2 24 5 2" xfId="24091" xr:uid="{00000000-0005-0000-0000-00002D580000}"/>
    <cellStyle name="Currency0 7 2 24 6" xfId="9443" xr:uid="{00000000-0005-0000-0000-00002E580000}"/>
    <cellStyle name="Currency0 7 2 24 6 2" xfId="24179" xr:uid="{00000000-0005-0000-0000-00002F580000}"/>
    <cellStyle name="Currency0 7 2 24 7" xfId="19130" xr:uid="{00000000-0005-0000-0000-000030580000}"/>
    <cellStyle name="Currency0 7 2 25" xfId="4157" xr:uid="{00000000-0005-0000-0000-000031580000}"/>
    <cellStyle name="Currency0 7 2 25 2" xfId="18927" xr:uid="{00000000-0005-0000-0000-000032580000}"/>
    <cellStyle name="Currency0 7 2 26" xfId="4161" xr:uid="{00000000-0005-0000-0000-000033580000}"/>
    <cellStyle name="Currency0 7 2 26 2" xfId="18931" xr:uid="{00000000-0005-0000-0000-000034580000}"/>
    <cellStyle name="Currency0 7 2 27" xfId="4715" xr:uid="{00000000-0005-0000-0000-000035580000}"/>
    <cellStyle name="Currency0 7 2 27 2" xfId="19483" xr:uid="{00000000-0005-0000-0000-000036580000}"/>
    <cellStyle name="Currency0 7 2 28" xfId="4930" xr:uid="{00000000-0005-0000-0000-000037580000}"/>
    <cellStyle name="Currency0 7 2 28 2" xfId="19690" xr:uid="{00000000-0005-0000-0000-000038580000}"/>
    <cellStyle name="Currency0 7 2 29" xfId="5129" xr:uid="{00000000-0005-0000-0000-000039580000}"/>
    <cellStyle name="Currency0 7 2 29 2" xfId="19889" xr:uid="{00000000-0005-0000-0000-00003A580000}"/>
    <cellStyle name="Currency0 7 2 3" xfId="491" xr:uid="{00000000-0005-0000-0000-00003B580000}"/>
    <cellStyle name="Currency0 7 2 3 2" xfId="15288" xr:uid="{00000000-0005-0000-0000-00003C580000}"/>
    <cellStyle name="Currency0 7 2 30" xfId="5073" xr:uid="{00000000-0005-0000-0000-00003D580000}"/>
    <cellStyle name="Currency0 7 2 30 2" xfId="19833" xr:uid="{00000000-0005-0000-0000-00003E580000}"/>
    <cellStyle name="Currency0 7 2 31" xfId="5466" xr:uid="{00000000-0005-0000-0000-00003F580000}"/>
    <cellStyle name="Currency0 7 2 31 2" xfId="20220" xr:uid="{00000000-0005-0000-0000-000040580000}"/>
    <cellStyle name="Currency0 7 2 32" xfId="14931" xr:uid="{00000000-0005-0000-0000-000041580000}"/>
    <cellStyle name="Currency0 7 2 4" xfId="667" xr:uid="{00000000-0005-0000-0000-000042580000}"/>
    <cellStyle name="Currency0 7 2 4 2" xfId="15464" xr:uid="{00000000-0005-0000-0000-000043580000}"/>
    <cellStyle name="Currency0 7 2 5" xfId="843" xr:uid="{00000000-0005-0000-0000-000044580000}"/>
    <cellStyle name="Currency0 7 2 5 2" xfId="15640" xr:uid="{00000000-0005-0000-0000-000045580000}"/>
    <cellStyle name="Currency0 7 2 6" xfId="1019" xr:uid="{00000000-0005-0000-0000-000046580000}"/>
    <cellStyle name="Currency0 7 2 6 2" xfId="15816" xr:uid="{00000000-0005-0000-0000-000047580000}"/>
    <cellStyle name="Currency0 7 2 7" xfId="1195" xr:uid="{00000000-0005-0000-0000-000048580000}"/>
    <cellStyle name="Currency0 7 2 7 2" xfId="15992" xr:uid="{00000000-0005-0000-0000-000049580000}"/>
    <cellStyle name="Currency0 7 2 8" xfId="1371" xr:uid="{00000000-0005-0000-0000-00004A580000}"/>
    <cellStyle name="Currency0 7 2 8 2" xfId="16168" xr:uid="{00000000-0005-0000-0000-00004B580000}"/>
    <cellStyle name="Currency0 7 2 9" xfId="1547" xr:uid="{00000000-0005-0000-0000-00004C580000}"/>
    <cellStyle name="Currency0 7 2 9 2" xfId="16344" xr:uid="{00000000-0005-0000-0000-00004D580000}"/>
    <cellStyle name="Currency0 7 20" xfId="3599" xr:uid="{00000000-0005-0000-0000-00004E580000}"/>
    <cellStyle name="Currency0 7 20 2" xfId="18380" xr:uid="{00000000-0005-0000-0000-00004F580000}"/>
    <cellStyle name="Currency0 7 21" xfId="3075" xr:uid="{00000000-0005-0000-0000-000050580000}"/>
    <cellStyle name="Currency0 7 21 2" xfId="17857" xr:uid="{00000000-0005-0000-0000-000051580000}"/>
    <cellStyle name="Currency0 7 22" xfId="3380" xr:uid="{00000000-0005-0000-0000-000052580000}"/>
    <cellStyle name="Currency0 7 22 2" xfId="18162" xr:uid="{00000000-0005-0000-0000-000053580000}"/>
    <cellStyle name="Currency0 7 23" xfId="3434" xr:uid="{00000000-0005-0000-0000-000054580000}"/>
    <cellStyle name="Currency0 7 23 2" xfId="18216" xr:uid="{00000000-0005-0000-0000-000055580000}"/>
    <cellStyle name="Currency0 7 24" xfId="3762" xr:uid="{00000000-0005-0000-0000-000056580000}"/>
    <cellStyle name="Currency0 7 24 2" xfId="8192" xr:uid="{00000000-0005-0000-0000-000057580000}"/>
    <cellStyle name="Currency0 7 24 2 2" xfId="22932" xr:uid="{00000000-0005-0000-0000-000058580000}"/>
    <cellStyle name="Currency0 7 24 3" xfId="7028" xr:uid="{00000000-0005-0000-0000-000059580000}"/>
    <cellStyle name="Currency0 7 24 3 2" xfId="21774" xr:uid="{00000000-0005-0000-0000-00005A580000}"/>
    <cellStyle name="Currency0 7 24 4" xfId="7575" xr:uid="{00000000-0005-0000-0000-00005B580000}"/>
    <cellStyle name="Currency0 7 24 4 2" xfId="22316" xr:uid="{00000000-0005-0000-0000-00005C580000}"/>
    <cellStyle name="Currency0 7 24 5" xfId="6613" xr:uid="{00000000-0005-0000-0000-00005D580000}"/>
    <cellStyle name="Currency0 7 24 5 2" xfId="21362" xr:uid="{00000000-0005-0000-0000-00005E580000}"/>
    <cellStyle name="Currency0 7 24 6" xfId="8512" xr:uid="{00000000-0005-0000-0000-00005F580000}"/>
    <cellStyle name="Currency0 7 24 6 2" xfId="23251" xr:uid="{00000000-0005-0000-0000-000060580000}"/>
    <cellStyle name="Currency0 7 24 7" xfId="18542" xr:uid="{00000000-0005-0000-0000-000061580000}"/>
    <cellStyle name="Currency0 7 25" xfId="2939" xr:uid="{00000000-0005-0000-0000-000062580000}"/>
    <cellStyle name="Currency0 7 25 2" xfId="8431" xr:uid="{00000000-0005-0000-0000-000063580000}"/>
    <cellStyle name="Currency0 7 25 2 2" xfId="23170" xr:uid="{00000000-0005-0000-0000-000064580000}"/>
    <cellStyle name="Currency0 7 25 3" xfId="8847" xr:uid="{00000000-0005-0000-0000-000065580000}"/>
    <cellStyle name="Currency0 7 25 3 2" xfId="23585" xr:uid="{00000000-0005-0000-0000-000066580000}"/>
    <cellStyle name="Currency0 7 25 4" xfId="7270" xr:uid="{00000000-0005-0000-0000-000067580000}"/>
    <cellStyle name="Currency0 7 25 4 2" xfId="22016" xr:uid="{00000000-0005-0000-0000-000068580000}"/>
    <cellStyle name="Currency0 7 25 5" xfId="7199" xr:uid="{00000000-0005-0000-0000-000069580000}"/>
    <cellStyle name="Currency0 7 25 5 2" xfId="21945" xr:uid="{00000000-0005-0000-0000-00006A580000}"/>
    <cellStyle name="Currency0 7 25 6" xfId="8309" xr:uid="{00000000-0005-0000-0000-00006B580000}"/>
    <cellStyle name="Currency0 7 25 6 2" xfId="23049" xr:uid="{00000000-0005-0000-0000-00006C580000}"/>
    <cellStyle name="Currency0 7 25 7" xfId="17721" xr:uid="{00000000-0005-0000-0000-00006D580000}"/>
    <cellStyle name="Currency0 7 26" xfId="4037" xr:uid="{00000000-0005-0000-0000-00006E580000}"/>
    <cellStyle name="Currency0 7 26 2" xfId="7013" xr:uid="{00000000-0005-0000-0000-00006F580000}"/>
    <cellStyle name="Currency0 7 26 2 2" xfId="21759" xr:uid="{00000000-0005-0000-0000-000070580000}"/>
    <cellStyle name="Currency0 7 26 3" xfId="8962" xr:uid="{00000000-0005-0000-0000-000071580000}"/>
    <cellStyle name="Currency0 7 26 3 2" xfId="23699" xr:uid="{00000000-0005-0000-0000-000072580000}"/>
    <cellStyle name="Currency0 7 26 4" xfId="9099" xr:uid="{00000000-0005-0000-0000-000073580000}"/>
    <cellStyle name="Currency0 7 26 4 2" xfId="23836" xr:uid="{00000000-0005-0000-0000-000074580000}"/>
    <cellStyle name="Currency0 7 26 5" xfId="8506" xr:uid="{00000000-0005-0000-0000-000075580000}"/>
    <cellStyle name="Currency0 7 26 5 2" xfId="23245" xr:uid="{00000000-0005-0000-0000-000076580000}"/>
    <cellStyle name="Currency0 7 26 6" xfId="9096" xr:uid="{00000000-0005-0000-0000-000077580000}"/>
    <cellStyle name="Currency0 7 26 6 2" xfId="23833" xr:uid="{00000000-0005-0000-0000-000078580000}"/>
    <cellStyle name="Currency0 7 26 7" xfId="18807" xr:uid="{00000000-0005-0000-0000-000079580000}"/>
    <cellStyle name="Currency0 7 27" xfId="4417" xr:uid="{00000000-0005-0000-0000-00007A580000}"/>
    <cellStyle name="Currency0 7 27 2" xfId="6948" xr:uid="{00000000-0005-0000-0000-00007B580000}"/>
    <cellStyle name="Currency0 7 27 2 2" xfId="21695" xr:uid="{00000000-0005-0000-0000-00007C580000}"/>
    <cellStyle name="Currency0 7 27 3" xfId="9073" xr:uid="{00000000-0005-0000-0000-00007D580000}"/>
    <cellStyle name="Currency0 7 27 3 2" xfId="23810" xr:uid="{00000000-0005-0000-0000-00007E580000}"/>
    <cellStyle name="Currency0 7 27 4" xfId="9185" xr:uid="{00000000-0005-0000-0000-00007F580000}"/>
    <cellStyle name="Currency0 7 27 4 2" xfId="23922" xr:uid="{00000000-0005-0000-0000-000080580000}"/>
    <cellStyle name="Currency0 7 27 5" xfId="9291" xr:uid="{00000000-0005-0000-0000-000081580000}"/>
    <cellStyle name="Currency0 7 27 5 2" xfId="24027" xr:uid="{00000000-0005-0000-0000-000082580000}"/>
    <cellStyle name="Currency0 7 27 6" xfId="9380" xr:uid="{00000000-0005-0000-0000-000083580000}"/>
    <cellStyle name="Currency0 7 27 6 2" xfId="24116" xr:uid="{00000000-0005-0000-0000-000084580000}"/>
    <cellStyle name="Currency0 7 27 7" xfId="19187" xr:uid="{00000000-0005-0000-0000-000085580000}"/>
    <cellStyle name="Currency0 7 28" xfId="4262" xr:uid="{00000000-0005-0000-0000-000086580000}"/>
    <cellStyle name="Currency0 7 28 2" xfId="19032" xr:uid="{00000000-0005-0000-0000-000087580000}"/>
    <cellStyle name="Currency0 7 29" xfId="4458" xr:uid="{00000000-0005-0000-0000-000088580000}"/>
    <cellStyle name="Currency0 7 29 2" xfId="19228" xr:uid="{00000000-0005-0000-0000-000089580000}"/>
    <cellStyle name="Currency0 7 3" xfId="134" xr:uid="{00000000-0005-0000-0000-00008A580000}"/>
    <cellStyle name="Currency0 7 3 10" xfId="1724" xr:uid="{00000000-0005-0000-0000-00008B580000}"/>
    <cellStyle name="Currency0 7 3 10 2" xfId="16521" xr:uid="{00000000-0005-0000-0000-00008C580000}"/>
    <cellStyle name="Currency0 7 3 11" xfId="1898" xr:uid="{00000000-0005-0000-0000-00008D580000}"/>
    <cellStyle name="Currency0 7 3 11 2" xfId="16695" xr:uid="{00000000-0005-0000-0000-00008E580000}"/>
    <cellStyle name="Currency0 7 3 12" xfId="2070" xr:uid="{00000000-0005-0000-0000-00008F580000}"/>
    <cellStyle name="Currency0 7 3 12 2" xfId="16867" xr:uid="{00000000-0005-0000-0000-000090580000}"/>
    <cellStyle name="Currency0 7 3 13" xfId="2256" xr:uid="{00000000-0005-0000-0000-000091580000}"/>
    <cellStyle name="Currency0 7 3 13 2" xfId="6913" xr:uid="{00000000-0005-0000-0000-000092580000}"/>
    <cellStyle name="Currency0 7 3 13 2 2" xfId="21662" xr:uid="{00000000-0005-0000-0000-000093580000}"/>
    <cellStyle name="Currency0 7 3 13 3" xfId="8652" xr:uid="{00000000-0005-0000-0000-000094580000}"/>
    <cellStyle name="Currency0 7 3 13 3 2" xfId="23391" xr:uid="{00000000-0005-0000-0000-000095580000}"/>
    <cellStyle name="Currency0 7 3 13 4" xfId="7649" xr:uid="{00000000-0005-0000-0000-000096580000}"/>
    <cellStyle name="Currency0 7 3 13 4 2" xfId="22390" xr:uid="{00000000-0005-0000-0000-000097580000}"/>
    <cellStyle name="Currency0 7 3 13 5" xfId="8851" xr:uid="{00000000-0005-0000-0000-000098580000}"/>
    <cellStyle name="Currency0 7 3 13 5 2" xfId="23589" xr:uid="{00000000-0005-0000-0000-000099580000}"/>
    <cellStyle name="Currency0 7 3 13 6" xfId="7697" xr:uid="{00000000-0005-0000-0000-00009A580000}"/>
    <cellStyle name="Currency0 7 3 13 6 2" xfId="22437" xr:uid="{00000000-0005-0000-0000-00009B580000}"/>
    <cellStyle name="Currency0 7 3 13 7" xfId="17046" xr:uid="{00000000-0005-0000-0000-00009C580000}"/>
    <cellStyle name="Currency0 7 3 14" xfId="2396" xr:uid="{00000000-0005-0000-0000-00009D580000}"/>
    <cellStyle name="Currency0 7 3 14 2" xfId="8435" xr:uid="{00000000-0005-0000-0000-00009E580000}"/>
    <cellStyle name="Currency0 7 3 14 2 2" xfId="23174" xr:uid="{00000000-0005-0000-0000-00009F580000}"/>
    <cellStyle name="Currency0 7 3 14 3" xfId="8276" xr:uid="{00000000-0005-0000-0000-0000A0580000}"/>
    <cellStyle name="Currency0 7 3 14 3 2" xfId="23016" xr:uid="{00000000-0005-0000-0000-0000A1580000}"/>
    <cellStyle name="Currency0 7 3 14 4" xfId="7739" xr:uid="{00000000-0005-0000-0000-0000A2580000}"/>
    <cellStyle name="Currency0 7 3 14 4 2" xfId="22479" xr:uid="{00000000-0005-0000-0000-0000A3580000}"/>
    <cellStyle name="Currency0 7 3 14 5" xfId="8142" xr:uid="{00000000-0005-0000-0000-0000A4580000}"/>
    <cellStyle name="Currency0 7 3 14 5 2" xfId="22882" xr:uid="{00000000-0005-0000-0000-0000A5580000}"/>
    <cellStyle name="Currency0 7 3 14 6" xfId="9117" xr:uid="{00000000-0005-0000-0000-0000A6580000}"/>
    <cellStyle name="Currency0 7 3 14 6 2" xfId="23854" xr:uid="{00000000-0005-0000-0000-0000A7580000}"/>
    <cellStyle name="Currency0 7 3 14 7" xfId="17186" xr:uid="{00000000-0005-0000-0000-0000A8580000}"/>
    <cellStyle name="Currency0 7 3 15" xfId="2416" xr:uid="{00000000-0005-0000-0000-0000A9580000}"/>
    <cellStyle name="Currency0 7 3 15 2" xfId="17206" xr:uid="{00000000-0005-0000-0000-0000AA580000}"/>
    <cellStyle name="Currency0 7 3 16" xfId="3439" xr:uid="{00000000-0005-0000-0000-0000AB580000}"/>
    <cellStyle name="Currency0 7 3 16 2" xfId="18221" xr:uid="{00000000-0005-0000-0000-0000AC580000}"/>
    <cellStyle name="Currency0 7 3 17" xfId="3597" xr:uid="{00000000-0005-0000-0000-0000AD580000}"/>
    <cellStyle name="Currency0 7 3 17 2" xfId="18378" xr:uid="{00000000-0005-0000-0000-0000AE580000}"/>
    <cellStyle name="Currency0 7 3 18" xfId="3238" xr:uid="{00000000-0005-0000-0000-0000AF580000}"/>
    <cellStyle name="Currency0 7 3 18 2" xfId="18020" xr:uid="{00000000-0005-0000-0000-0000B0580000}"/>
    <cellStyle name="Currency0 7 3 19" xfId="3367" xr:uid="{00000000-0005-0000-0000-0000B1580000}"/>
    <cellStyle name="Currency0 7 3 19 2" xfId="18149" xr:uid="{00000000-0005-0000-0000-0000B2580000}"/>
    <cellStyle name="Currency0 7 3 2" xfId="316" xr:uid="{00000000-0005-0000-0000-0000B3580000}"/>
    <cellStyle name="Currency0 7 3 2 2" xfId="15113" xr:uid="{00000000-0005-0000-0000-0000B4580000}"/>
    <cellStyle name="Currency0 7 3 20" xfId="3220" xr:uid="{00000000-0005-0000-0000-0000B5580000}"/>
    <cellStyle name="Currency0 7 3 20 2" xfId="18002" xr:uid="{00000000-0005-0000-0000-0000B6580000}"/>
    <cellStyle name="Currency0 7 3 21" xfId="3502" xr:uid="{00000000-0005-0000-0000-0000B7580000}"/>
    <cellStyle name="Currency0 7 3 21 2" xfId="7287" xr:uid="{00000000-0005-0000-0000-0000B8580000}"/>
    <cellStyle name="Currency0 7 3 21 2 2" xfId="22033" xr:uid="{00000000-0005-0000-0000-0000B9580000}"/>
    <cellStyle name="Currency0 7 3 21 3" xfId="8771" xr:uid="{00000000-0005-0000-0000-0000BA580000}"/>
    <cellStyle name="Currency0 7 3 21 3 2" xfId="23510" xr:uid="{00000000-0005-0000-0000-0000BB580000}"/>
    <cellStyle name="Currency0 7 3 21 4" xfId="6527" xr:uid="{00000000-0005-0000-0000-0000BC580000}"/>
    <cellStyle name="Currency0 7 3 21 4 2" xfId="21276" xr:uid="{00000000-0005-0000-0000-0000BD580000}"/>
    <cellStyle name="Currency0 7 3 21 5" xfId="7237" xr:uid="{00000000-0005-0000-0000-0000BE580000}"/>
    <cellStyle name="Currency0 7 3 21 5 2" xfId="21983" xr:uid="{00000000-0005-0000-0000-0000BF580000}"/>
    <cellStyle name="Currency0 7 3 21 6" xfId="6835" xr:uid="{00000000-0005-0000-0000-0000C0580000}"/>
    <cellStyle name="Currency0 7 3 21 6 2" xfId="21584" xr:uid="{00000000-0005-0000-0000-0000C1580000}"/>
    <cellStyle name="Currency0 7 3 21 7" xfId="18284" xr:uid="{00000000-0005-0000-0000-0000C2580000}"/>
    <cellStyle name="Currency0 7 3 22" xfId="3823" xr:uid="{00000000-0005-0000-0000-0000C3580000}"/>
    <cellStyle name="Currency0 7 3 22 2" xfId="6858" xr:uid="{00000000-0005-0000-0000-0000C4580000}"/>
    <cellStyle name="Currency0 7 3 22 2 2" xfId="21607" xr:uid="{00000000-0005-0000-0000-0000C5580000}"/>
    <cellStyle name="Currency0 7 3 22 3" xfId="8887" xr:uid="{00000000-0005-0000-0000-0000C6580000}"/>
    <cellStyle name="Currency0 7 3 22 3 2" xfId="23624" xr:uid="{00000000-0005-0000-0000-0000C7580000}"/>
    <cellStyle name="Currency0 7 3 22 4" xfId="8749" xr:uid="{00000000-0005-0000-0000-0000C8580000}"/>
    <cellStyle name="Currency0 7 3 22 4 2" xfId="23488" xr:uid="{00000000-0005-0000-0000-0000C9580000}"/>
    <cellStyle name="Currency0 7 3 22 5" xfId="7265" xr:uid="{00000000-0005-0000-0000-0000CA580000}"/>
    <cellStyle name="Currency0 7 3 22 5 2" xfId="22011" xr:uid="{00000000-0005-0000-0000-0000CB580000}"/>
    <cellStyle name="Currency0 7 3 22 6" xfId="9172" xr:uid="{00000000-0005-0000-0000-0000CC580000}"/>
    <cellStyle name="Currency0 7 3 22 6 2" xfId="23909" xr:uid="{00000000-0005-0000-0000-0000CD580000}"/>
    <cellStyle name="Currency0 7 3 22 7" xfId="18601" xr:uid="{00000000-0005-0000-0000-0000CE580000}"/>
    <cellStyle name="Currency0 7 3 23" xfId="4039" xr:uid="{00000000-0005-0000-0000-0000CF580000}"/>
    <cellStyle name="Currency0 7 3 23 2" xfId="8507" xr:uid="{00000000-0005-0000-0000-0000D0580000}"/>
    <cellStyle name="Currency0 7 3 23 2 2" xfId="23246" xr:uid="{00000000-0005-0000-0000-0000D1580000}"/>
    <cellStyle name="Currency0 7 3 23 3" xfId="8996" xr:uid="{00000000-0005-0000-0000-0000D2580000}"/>
    <cellStyle name="Currency0 7 3 23 3 2" xfId="23733" xr:uid="{00000000-0005-0000-0000-0000D3580000}"/>
    <cellStyle name="Currency0 7 3 23 4" xfId="8481" xr:uid="{00000000-0005-0000-0000-0000D4580000}"/>
    <cellStyle name="Currency0 7 3 23 4 2" xfId="23220" xr:uid="{00000000-0005-0000-0000-0000D5580000}"/>
    <cellStyle name="Currency0 7 3 23 5" xfId="8234" xr:uid="{00000000-0005-0000-0000-0000D6580000}"/>
    <cellStyle name="Currency0 7 3 23 5 2" xfId="22974" xr:uid="{00000000-0005-0000-0000-0000D7580000}"/>
    <cellStyle name="Currency0 7 3 23 6" xfId="8533" xr:uid="{00000000-0005-0000-0000-0000D8580000}"/>
    <cellStyle name="Currency0 7 3 23 6 2" xfId="23272" xr:uid="{00000000-0005-0000-0000-0000D9580000}"/>
    <cellStyle name="Currency0 7 3 23 7" xfId="18809" xr:uid="{00000000-0005-0000-0000-0000DA580000}"/>
    <cellStyle name="Currency0 7 3 24" xfId="4295" xr:uid="{00000000-0005-0000-0000-0000DB580000}"/>
    <cellStyle name="Currency0 7 3 24 2" xfId="7038" xr:uid="{00000000-0005-0000-0000-0000DC580000}"/>
    <cellStyle name="Currency0 7 3 24 2 2" xfId="21784" xr:uid="{00000000-0005-0000-0000-0000DD580000}"/>
    <cellStyle name="Currency0 7 3 24 3" xfId="9112" xr:uid="{00000000-0005-0000-0000-0000DE580000}"/>
    <cellStyle name="Currency0 7 3 24 3 2" xfId="23849" xr:uid="{00000000-0005-0000-0000-0000DF580000}"/>
    <cellStyle name="Currency0 7 3 24 4" xfId="9216" xr:uid="{00000000-0005-0000-0000-0000E0580000}"/>
    <cellStyle name="Currency0 7 3 24 4 2" xfId="23953" xr:uid="{00000000-0005-0000-0000-0000E1580000}"/>
    <cellStyle name="Currency0 7 3 24 5" xfId="9317" xr:uid="{00000000-0005-0000-0000-0000E2580000}"/>
    <cellStyle name="Currency0 7 3 24 5 2" xfId="24053" xr:uid="{00000000-0005-0000-0000-0000E3580000}"/>
    <cellStyle name="Currency0 7 3 24 6" xfId="9402" xr:uid="{00000000-0005-0000-0000-0000E4580000}"/>
    <cellStyle name="Currency0 7 3 24 6 2" xfId="24138" xr:uid="{00000000-0005-0000-0000-0000E5580000}"/>
    <cellStyle name="Currency0 7 3 24 7" xfId="19065" xr:uid="{00000000-0005-0000-0000-0000E6580000}"/>
    <cellStyle name="Currency0 7 3 25" xfId="4160" xr:uid="{00000000-0005-0000-0000-0000E7580000}"/>
    <cellStyle name="Currency0 7 3 25 2" xfId="18930" xr:uid="{00000000-0005-0000-0000-0000E8580000}"/>
    <cellStyle name="Currency0 7 3 26" xfId="4238" xr:uid="{00000000-0005-0000-0000-0000E9580000}"/>
    <cellStyle name="Currency0 7 3 26 2" xfId="19008" xr:uid="{00000000-0005-0000-0000-0000EA580000}"/>
    <cellStyle name="Currency0 7 3 27" xfId="4206" xr:uid="{00000000-0005-0000-0000-0000EB580000}"/>
    <cellStyle name="Currency0 7 3 27 2" xfId="18976" xr:uid="{00000000-0005-0000-0000-0000EC580000}"/>
    <cellStyle name="Currency0 7 3 28" xfId="4931" xr:uid="{00000000-0005-0000-0000-0000ED580000}"/>
    <cellStyle name="Currency0 7 3 28 2" xfId="19691" xr:uid="{00000000-0005-0000-0000-0000EE580000}"/>
    <cellStyle name="Currency0 7 3 29" xfId="5092" xr:uid="{00000000-0005-0000-0000-0000EF580000}"/>
    <cellStyle name="Currency0 7 3 29 2" xfId="19852" xr:uid="{00000000-0005-0000-0000-0000F0580000}"/>
    <cellStyle name="Currency0 7 3 3" xfId="492" xr:uid="{00000000-0005-0000-0000-0000F1580000}"/>
    <cellStyle name="Currency0 7 3 3 2" xfId="15289" xr:uid="{00000000-0005-0000-0000-0000F2580000}"/>
    <cellStyle name="Currency0 7 3 30" xfId="5075" xr:uid="{00000000-0005-0000-0000-0000F3580000}"/>
    <cellStyle name="Currency0 7 3 30 2" xfId="19835" xr:uid="{00000000-0005-0000-0000-0000F4580000}"/>
    <cellStyle name="Currency0 7 3 31" xfId="5467" xr:uid="{00000000-0005-0000-0000-0000F5580000}"/>
    <cellStyle name="Currency0 7 3 31 2" xfId="20221" xr:uid="{00000000-0005-0000-0000-0000F6580000}"/>
    <cellStyle name="Currency0 7 3 32" xfId="14932" xr:uid="{00000000-0005-0000-0000-0000F7580000}"/>
    <cellStyle name="Currency0 7 3 4" xfId="668" xr:uid="{00000000-0005-0000-0000-0000F8580000}"/>
    <cellStyle name="Currency0 7 3 4 2" xfId="15465" xr:uid="{00000000-0005-0000-0000-0000F9580000}"/>
    <cellStyle name="Currency0 7 3 5" xfId="844" xr:uid="{00000000-0005-0000-0000-0000FA580000}"/>
    <cellStyle name="Currency0 7 3 5 2" xfId="15641" xr:uid="{00000000-0005-0000-0000-0000FB580000}"/>
    <cellStyle name="Currency0 7 3 6" xfId="1020" xr:uid="{00000000-0005-0000-0000-0000FC580000}"/>
    <cellStyle name="Currency0 7 3 6 2" xfId="15817" xr:uid="{00000000-0005-0000-0000-0000FD580000}"/>
    <cellStyle name="Currency0 7 3 7" xfId="1196" xr:uid="{00000000-0005-0000-0000-0000FE580000}"/>
    <cellStyle name="Currency0 7 3 7 2" xfId="15993" xr:uid="{00000000-0005-0000-0000-0000FF580000}"/>
    <cellStyle name="Currency0 7 3 8" xfId="1372" xr:uid="{00000000-0005-0000-0000-000000590000}"/>
    <cellStyle name="Currency0 7 3 8 2" xfId="16169" xr:uid="{00000000-0005-0000-0000-000001590000}"/>
    <cellStyle name="Currency0 7 3 9" xfId="1548" xr:uid="{00000000-0005-0000-0000-000002590000}"/>
    <cellStyle name="Currency0 7 3 9 2" xfId="16345" xr:uid="{00000000-0005-0000-0000-000003590000}"/>
    <cellStyle name="Currency0 7 30" xfId="4618" xr:uid="{00000000-0005-0000-0000-000004590000}"/>
    <cellStyle name="Currency0 7 30 2" xfId="19388" xr:uid="{00000000-0005-0000-0000-000005590000}"/>
    <cellStyle name="Currency0 7 31" xfId="4929" xr:uid="{00000000-0005-0000-0000-000006590000}"/>
    <cellStyle name="Currency0 7 31 2" xfId="19689" xr:uid="{00000000-0005-0000-0000-000007590000}"/>
    <cellStyle name="Currency0 7 32" xfId="5161" xr:uid="{00000000-0005-0000-0000-000008590000}"/>
    <cellStyle name="Currency0 7 32 2" xfId="19921" xr:uid="{00000000-0005-0000-0000-000009590000}"/>
    <cellStyle name="Currency0 7 33" xfId="5070" xr:uid="{00000000-0005-0000-0000-00000A590000}"/>
    <cellStyle name="Currency0 7 33 2" xfId="19830" xr:uid="{00000000-0005-0000-0000-00000B590000}"/>
    <cellStyle name="Currency0 7 34" xfId="5465" xr:uid="{00000000-0005-0000-0000-00000C590000}"/>
    <cellStyle name="Currency0 7 34 2" xfId="20219" xr:uid="{00000000-0005-0000-0000-00000D590000}"/>
    <cellStyle name="Currency0 7 35" xfId="14930" xr:uid="{00000000-0005-0000-0000-00000E590000}"/>
    <cellStyle name="Currency0 7 4" xfId="178" xr:uid="{00000000-0005-0000-0000-00000F590000}"/>
    <cellStyle name="Currency0 7 4 10" xfId="1768" xr:uid="{00000000-0005-0000-0000-000010590000}"/>
    <cellStyle name="Currency0 7 4 10 2" xfId="16565" xr:uid="{00000000-0005-0000-0000-000011590000}"/>
    <cellStyle name="Currency0 7 4 11" xfId="1942" xr:uid="{00000000-0005-0000-0000-000012590000}"/>
    <cellStyle name="Currency0 7 4 11 2" xfId="16739" xr:uid="{00000000-0005-0000-0000-000013590000}"/>
    <cellStyle name="Currency0 7 4 12" xfId="2114" xr:uid="{00000000-0005-0000-0000-000014590000}"/>
    <cellStyle name="Currency0 7 4 12 2" xfId="16911" xr:uid="{00000000-0005-0000-0000-000015590000}"/>
    <cellStyle name="Currency0 7 4 13" xfId="2300" xr:uid="{00000000-0005-0000-0000-000016590000}"/>
    <cellStyle name="Currency0 7 4 13 2" xfId="8010" xr:uid="{00000000-0005-0000-0000-000017590000}"/>
    <cellStyle name="Currency0 7 4 13 2 2" xfId="22750" xr:uid="{00000000-0005-0000-0000-000018590000}"/>
    <cellStyle name="Currency0 7 4 13 3" xfId="7910" xr:uid="{00000000-0005-0000-0000-000019590000}"/>
    <cellStyle name="Currency0 7 4 13 3 2" xfId="22650" xr:uid="{00000000-0005-0000-0000-00001A590000}"/>
    <cellStyle name="Currency0 7 4 13 4" xfId="8171" xr:uid="{00000000-0005-0000-0000-00001B590000}"/>
    <cellStyle name="Currency0 7 4 13 4 2" xfId="22911" xr:uid="{00000000-0005-0000-0000-00001C590000}"/>
    <cellStyle name="Currency0 7 4 13 5" xfId="7294" xr:uid="{00000000-0005-0000-0000-00001D590000}"/>
    <cellStyle name="Currency0 7 4 13 5 2" xfId="22040" xr:uid="{00000000-0005-0000-0000-00001E590000}"/>
    <cellStyle name="Currency0 7 4 13 6" xfId="6897" xr:uid="{00000000-0005-0000-0000-00001F590000}"/>
    <cellStyle name="Currency0 7 4 13 6 2" xfId="21646" xr:uid="{00000000-0005-0000-0000-000020590000}"/>
    <cellStyle name="Currency0 7 4 13 7" xfId="17090" xr:uid="{00000000-0005-0000-0000-000021590000}"/>
    <cellStyle name="Currency0 7 4 14" xfId="2423" xr:uid="{00000000-0005-0000-0000-000022590000}"/>
    <cellStyle name="Currency0 7 4 14 2" xfId="6965" xr:uid="{00000000-0005-0000-0000-000023590000}"/>
    <cellStyle name="Currency0 7 4 14 2 2" xfId="21711" xr:uid="{00000000-0005-0000-0000-000024590000}"/>
    <cellStyle name="Currency0 7 4 14 3" xfId="7448" xr:uid="{00000000-0005-0000-0000-000025590000}"/>
    <cellStyle name="Currency0 7 4 14 3 2" xfId="22191" xr:uid="{00000000-0005-0000-0000-000026590000}"/>
    <cellStyle name="Currency0 7 4 14 4" xfId="9130" xr:uid="{00000000-0005-0000-0000-000027590000}"/>
    <cellStyle name="Currency0 7 4 14 4 2" xfId="23867" xr:uid="{00000000-0005-0000-0000-000028590000}"/>
    <cellStyle name="Currency0 7 4 14 5" xfId="8109" xr:uid="{00000000-0005-0000-0000-000029590000}"/>
    <cellStyle name="Currency0 7 4 14 5 2" xfId="22849" xr:uid="{00000000-0005-0000-0000-00002A590000}"/>
    <cellStyle name="Currency0 7 4 14 6" xfId="6758" xr:uid="{00000000-0005-0000-0000-00002B590000}"/>
    <cellStyle name="Currency0 7 4 14 6 2" xfId="21507" xr:uid="{00000000-0005-0000-0000-00002C590000}"/>
    <cellStyle name="Currency0 7 4 14 7" xfId="17213" xr:uid="{00000000-0005-0000-0000-00002D590000}"/>
    <cellStyle name="Currency0 7 4 15" xfId="2552" xr:uid="{00000000-0005-0000-0000-00002E590000}"/>
    <cellStyle name="Currency0 7 4 15 2" xfId="17342" xr:uid="{00000000-0005-0000-0000-00002F590000}"/>
    <cellStyle name="Currency0 7 4 16" xfId="3447" xr:uid="{00000000-0005-0000-0000-000030590000}"/>
    <cellStyle name="Currency0 7 4 16 2" xfId="18229" xr:uid="{00000000-0005-0000-0000-000031590000}"/>
    <cellStyle name="Currency0 7 4 17" xfId="3549" xr:uid="{00000000-0005-0000-0000-000032590000}"/>
    <cellStyle name="Currency0 7 4 17 2" xfId="18330" xr:uid="{00000000-0005-0000-0000-000033590000}"/>
    <cellStyle name="Currency0 7 4 18" xfId="3331" xr:uid="{00000000-0005-0000-0000-000034590000}"/>
    <cellStyle name="Currency0 7 4 18 2" xfId="18113" xr:uid="{00000000-0005-0000-0000-000035590000}"/>
    <cellStyle name="Currency0 7 4 19" xfId="3040" xr:uid="{00000000-0005-0000-0000-000036590000}"/>
    <cellStyle name="Currency0 7 4 19 2" xfId="17822" xr:uid="{00000000-0005-0000-0000-000037590000}"/>
    <cellStyle name="Currency0 7 4 2" xfId="361" xr:uid="{00000000-0005-0000-0000-000038590000}"/>
    <cellStyle name="Currency0 7 4 2 2" xfId="15158" xr:uid="{00000000-0005-0000-0000-000039590000}"/>
    <cellStyle name="Currency0 7 4 20" xfId="3059" xr:uid="{00000000-0005-0000-0000-00003A590000}"/>
    <cellStyle name="Currency0 7 4 20 2" xfId="17841" xr:uid="{00000000-0005-0000-0000-00003B590000}"/>
    <cellStyle name="Currency0 7 4 21" xfId="2906" xr:uid="{00000000-0005-0000-0000-00003C590000}"/>
    <cellStyle name="Currency0 7 4 21 2" xfId="8617" xr:uid="{00000000-0005-0000-0000-00003D590000}"/>
    <cellStyle name="Currency0 7 4 21 2 2" xfId="23356" xr:uid="{00000000-0005-0000-0000-00003E590000}"/>
    <cellStyle name="Currency0 7 4 21 3" xfId="8818" xr:uid="{00000000-0005-0000-0000-00003F590000}"/>
    <cellStyle name="Currency0 7 4 21 3 2" xfId="23556" xr:uid="{00000000-0005-0000-0000-000040590000}"/>
    <cellStyle name="Currency0 7 4 21 4" xfId="9169" xr:uid="{00000000-0005-0000-0000-000041590000}"/>
    <cellStyle name="Currency0 7 4 21 4 2" xfId="23906" xr:uid="{00000000-0005-0000-0000-000042590000}"/>
    <cellStyle name="Currency0 7 4 21 5" xfId="8330" xr:uid="{00000000-0005-0000-0000-000043590000}"/>
    <cellStyle name="Currency0 7 4 21 5 2" xfId="23070" xr:uid="{00000000-0005-0000-0000-000044590000}"/>
    <cellStyle name="Currency0 7 4 21 6" xfId="8338" xr:uid="{00000000-0005-0000-0000-000045590000}"/>
    <cellStyle name="Currency0 7 4 21 6 2" xfId="23078" xr:uid="{00000000-0005-0000-0000-000046590000}"/>
    <cellStyle name="Currency0 7 4 21 7" xfId="17688" xr:uid="{00000000-0005-0000-0000-000047590000}"/>
    <cellStyle name="Currency0 7 4 22" xfId="2822" xr:uid="{00000000-0005-0000-0000-000048590000}"/>
    <cellStyle name="Currency0 7 4 22 2" xfId="6895" xr:uid="{00000000-0005-0000-0000-000049590000}"/>
    <cellStyle name="Currency0 7 4 22 2 2" xfId="21644" xr:uid="{00000000-0005-0000-0000-00004A590000}"/>
    <cellStyle name="Currency0 7 4 22 3" xfId="8931" xr:uid="{00000000-0005-0000-0000-00004B590000}"/>
    <cellStyle name="Currency0 7 4 22 3 2" xfId="23668" xr:uid="{00000000-0005-0000-0000-00004C590000}"/>
    <cellStyle name="Currency0 7 4 22 4" xfId="8113" xr:uid="{00000000-0005-0000-0000-00004D590000}"/>
    <cellStyle name="Currency0 7 4 22 4 2" xfId="22853" xr:uid="{00000000-0005-0000-0000-00004E590000}"/>
    <cellStyle name="Currency0 7 4 22 5" xfId="7111" xr:uid="{00000000-0005-0000-0000-00004F590000}"/>
    <cellStyle name="Currency0 7 4 22 5 2" xfId="21857" xr:uid="{00000000-0005-0000-0000-000050590000}"/>
    <cellStyle name="Currency0 7 4 22 6" xfId="8463" xr:uid="{00000000-0005-0000-0000-000051590000}"/>
    <cellStyle name="Currency0 7 4 22 6 2" xfId="23202" xr:uid="{00000000-0005-0000-0000-000052590000}"/>
    <cellStyle name="Currency0 7 4 22 7" xfId="17604" xr:uid="{00000000-0005-0000-0000-000053590000}"/>
    <cellStyle name="Currency0 7 4 23" xfId="4083" xr:uid="{00000000-0005-0000-0000-000054590000}"/>
    <cellStyle name="Currency0 7 4 23 2" xfId="6923" xr:uid="{00000000-0005-0000-0000-000055590000}"/>
    <cellStyle name="Currency0 7 4 23 2 2" xfId="21671" xr:uid="{00000000-0005-0000-0000-000056590000}"/>
    <cellStyle name="Currency0 7 4 23 3" xfId="9041" xr:uid="{00000000-0005-0000-0000-000057590000}"/>
    <cellStyle name="Currency0 7 4 23 3 2" xfId="23778" xr:uid="{00000000-0005-0000-0000-000058590000}"/>
    <cellStyle name="Currency0 7 4 23 4" xfId="7881" xr:uid="{00000000-0005-0000-0000-000059590000}"/>
    <cellStyle name="Currency0 7 4 23 4 2" xfId="22621" xr:uid="{00000000-0005-0000-0000-00005A590000}"/>
    <cellStyle name="Currency0 7 4 23 5" xfId="8236" xr:uid="{00000000-0005-0000-0000-00005B590000}"/>
    <cellStyle name="Currency0 7 4 23 5 2" xfId="22976" xr:uid="{00000000-0005-0000-0000-00005C590000}"/>
    <cellStyle name="Currency0 7 4 23 6" xfId="9256" xr:uid="{00000000-0005-0000-0000-00005D590000}"/>
    <cellStyle name="Currency0 7 4 23 6 2" xfId="23993" xr:uid="{00000000-0005-0000-0000-00005E590000}"/>
    <cellStyle name="Currency0 7 4 23 7" xfId="18853" xr:uid="{00000000-0005-0000-0000-00005F590000}"/>
    <cellStyle name="Currency0 7 4 24" xfId="4222" xr:uid="{00000000-0005-0000-0000-000060590000}"/>
    <cellStyle name="Currency0 7 4 24 2" xfId="7189" xr:uid="{00000000-0005-0000-0000-000061590000}"/>
    <cellStyle name="Currency0 7 4 24 2 2" xfId="21935" xr:uid="{00000000-0005-0000-0000-000062590000}"/>
    <cellStyle name="Currency0 7 4 24 3" xfId="9156" xr:uid="{00000000-0005-0000-0000-000063590000}"/>
    <cellStyle name="Currency0 7 4 24 3 2" xfId="23893" xr:uid="{00000000-0005-0000-0000-000064590000}"/>
    <cellStyle name="Currency0 7 4 24 4" xfId="9261" xr:uid="{00000000-0005-0000-0000-000065590000}"/>
    <cellStyle name="Currency0 7 4 24 4 2" xfId="23998" xr:uid="{00000000-0005-0000-0000-000066590000}"/>
    <cellStyle name="Currency0 7 4 24 5" xfId="9360" xr:uid="{00000000-0005-0000-0000-000067590000}"/>
    <cellStyle name="Currency0 7 4 24 5 2" xfId="24096" xr:uid="{00000000-0005-0000-0000-000068590000}"/>
    <cellStyle name="Currency0 7 4 24 6" xfId="9448" xr:uid="{00000000-0005-0000-0000-000069590000}"/>
    <cellStyle name="Currency0 7 4 24 6 2" xfId="24184" xr:uid="{00000000-0005-0000-0000-00006A590000}"/>
    <cellStyle name="Currency0 7 4 24 7" xfId="18992" xr:uid="{00000000-0005-0000-0000-00006B590000}"/>
    <cellStyle name="Currency0 7 4 25" xfId="4410" xr:uid="{00000000-0005-0000-0000-00006C590000}"/>
    <cellStyle name="Currency0 7 4 25 2" xfId="19180" xr:uid="{00000000-0005-0000-0000-00006D590000}"/>
    <cellStyle name="Currency0 7 4 26" xfId="4096" xr:uid="{00000000-0005-0000-0000-00006E590000}"/>
    <cellStyle name="Currency0 7 4 26 2" xfId="18866" xr:uid="{00000000-0005-0000-0000-00006F590000}"/>
    <cellStyle name="Currency0 7 4 27" xfId="4393" xr:uid="{00000000-0005-0000-0000-000070590000}"/>
    <cellStyle name="Currency0 7 4 27 2" xfId="19163" xr:uid="{00000000-0005-0000-0000-000071590000}"/>
    <cellStyle name="Currency0 7 4 28" xfId="4975" xr:uid="{00000000-0005-0000-0000-000072590000}"/>
    <cellStyle name="Currency0 7 4 28 2" xfId="19735" xr:uid="{00000000-0005-0000-0000-000073590000}"/>
    <cellStyle name="Currency0 7 4 29" xfId="5053" xr:uid="{00000000-0005-0000-0000-000074590000}"/>
    <cellStyle name="Currency0 7 4 29 2" xfId="19813" xr:uid="{00000000-0005-0000-0000-000075590000}"/>
    <cellStyle name="Currency0 7 4 3" xfId="537" xr:uid="{00000000-0005-0000-0000-000076590000}"/>
    <cellStyle name="Currency0 7 4 3 2" xfId="15334" xr:uid="{00000000-0005-0000-0000-000077590000}"/>
    <cellStyle name="Currency0 7 4 30" xfId="5211" xr:uid="{00000000-0005-0000-0000-000078590000}"/>
    <cellStyle name="Currency0 7 4 30 2" xfId="19971" xr:uid="{00000000-0005-0000-0000-000079590000}"/>
    <cellStyle name="Currency0 7 4 31" xfId="5511" xr:uid="{00000000-0005-0000-0000-00007A590000}"/>
    <cellStyle name="Currency0 7 4 31 2" xfId="20265" xr:uid="{00000000-0005-0000-0000-00007B590000}"/>
    <cellStyle name="Currency0 7 4 32" xfId="14975" xr:uid="{00000000-0005-0000-0000-00007C590000}"/>
    <cellStyle name="Currency0 7 4 4" xfId="713" xr:uid="{00000000-0005-0000-0000-00007D590000}"/>
    <cellStyle name="Currency0 7 4 4 2" xfId="15510" xr:uid="{00000000-0005-0000-0000-00007E590000}"/>
    <cellStyle name="Currency0 7 4 5" xfId="889" xr:uid="{00000000-0005-0000-0000-00007F590000}"/>
    <cellStyle name="Currency0 7 4 5 2" xfId="15686" xr:uid="{00000000-0005-0000-0000-000080590000}"/>
    <cellStyle name="Currency0 7 4 6" xfId="1065" xr:uid="{00000000-0005-0000-0000-000081590000}"/>
    <cellStyle name="Currency0 7 4 6 2" xfId="15862" xr:uid="{00000000-0005-0000-0000-000082590000}"/>
    <cellStyle name="Currency0 7 4 7" xfId="1241" xr:uid="{00000000-0005-0000-0000-000083590000}"/>
    <cellStyle name="Currency0 7 4 7 2" xfId="16038" xr:uid="{00000000-0005-0000-0000-000084590000}"/>
    <cellStyle name="Currency0 7 4 8" xfId="1417" xr:uid="{00000000-0005-0000-0000-000085590000}"/>
    <cellStyle name="Currency0 7 4 8 2" xfId="16214" xr:uid="{00000000-0005-0000-0000-000086590000}"/>
    <cellStyle name="Currency0 7 4 9" xfId="1593" xr:uid="{00000000-0005-0000-0000-000087590000}"/>
    <cellStyle name="Currency0 7 4 9 2" xfId="16390" xr:uid="{00000000-0005-0000-0000-000088590000}"/>
    <cellStyle name="Currency0 7 5" xfId="314" xr:uid="{00000000-0005-0000-0000-000089590000}"/>
    <cellStyle name="Currency0 7 5 2" xfId="7517" xr:uid="{00000000-0005-0000-0000-00008A590000}"/>
    <cellStyle name="Currency0 7 5 2 2" xfId="8284" xr:uid="{00000000-0005-0000-0000-00008B590000}"/>
    <cellStyle name="Currency0 7 5 2 2 2" xfId="23024" xr:uid="{00000000-0005-0000-0000-00008C590000}"/>
    <cellStyle name="Currency0 7 5 2 3" xfId="10344" xr:uid="{00000000-0005-0000-0000-00008D590000}"/>
    <cellStyle name="Currency0 7 5 2 3 2" xfId="25080" xr:uid="{00000000-0005-0000-0000-00008E590000}"/>
    <cellStyle name="Currency0 7 5 2 4" xfId="10210" xr:uid="{00000000-0005-0000-0000-00008F590000}"/>
    <cellStyle name="Currency0 7 5 2 4 2" xfId="24946" xr:uid="{00000000-0005-0000-0000-000090590000}"/>
    <cellStyle name="Currency0 7 5 2 5" xfId="9812" xr:uid="{00000000-0005-0000-0000-000091590000}"/>
    <cellStyle name="Currency0 7 5 2 5 2" xfId="24548" xr:uid="{00000000-0005-0000-0000-000092590000}"/>
    <cellStyle name="Currency0 7 5 2 6" xfId="10095" xr:uid="{00000000-0005-0000-0000-000093590000}"/>
    <cellStyle name="Currency0 7 5 2 6 2" xfId="24831" xr:uid="{00000000-0005-0000-0000-000094590000}"/>
    <cellStyle name="Currency0 7 5 2 7" xfId="11004" xr:uid="{00000000-0005-0000-0000-000095590000}"/>
    <cellStyle name="Currency0 7 5 2 7 2" xfId="25740" xr:uid="{00000000-0005-0000-0000-000096590000}"/>
    <cellStyle name="Currency0 7 5 2 8" xfId="22259" xr:uid="{00000000-0005-0000-0000-000097590000}"/>
    <cellStyle name="Currency0 7 5 3" xfId="7675" xr:uid="{00000000-0005-0000-0000-000098590000}"/>
    <cellStyle name="Currency0 7 5 3 2" xfId="7791" xr:uid="{00000000-0005-0000-0000-000099590000}"/>
    <cellStyle name="Currency0 7 5 3 2 2" xfId="22531" xr:uid="{00000000-0005-0000-0000-00009A590000}"/>
    <cellStyle name="Currency0 7 5 3 3" xfId="10535" xr:uid="{00000000-0005-0000-0000-00009B590000}"/>
    <cellStyle name="Currency0 7 5 3 3 2" xfId="25271" xr:uid="{00000000-0005-0000-0000-00009C590000}"/>
    <cellStyle name="Currency0 7 5 3 4" xfId="10023" xr:uid="{00000000-0005-0000-0000-00009D590000}"/>
    <cellStyle name="Currency0 7 5 3 4 2" xfId="24759" xr:uid="{00000000-0005-0000-0000-00009E590000}"/>
    <cellStyle name="Currency0 7 5 3 5" xfId="10096" xr:uid="{00000000-0005-0000-0000-00009F590000}"/>
    <cellStyle name="Currency0 7 5 3 5 2" xfId="24832" xr:uid="{00000000-0005-0000-0000-0000A0590000}"/>
    <cellStyle name="Currency0 7 5 3 6" xfId="10954" xr:uid="{00000000-0005-0000-0000-0000A1590000}"/>
    <cellStyle name="Currency0 7 5 3 6 2" xfId="25690" xr:uid="{00000000-0005-0000-0000-0000A2590000}"/>
    <cellStyle name="Currency0 7 5 3 7" xfId="11640" xr:uid="{00000000-0005-0000-0000-0000A3590000}"/>
    <cellStyle name="Currency0 7 5 3 7 2" xfId="26376" xr:uid="{00000000-0005-0000-0000-0000A4590000}"/>
    <cellStyle name="Currency0 7 5 3 8" xfId="22415" xr:uid="{00000000-0005-0000-0000-0000A5590000}"/>
    <cellStyle name="Currency0 7 5 4" xfId="7378" xr:uid="{00000000-0005-0000-0000-0000A6590000}"/>
    <cellStyle name="Currency0 7 5 4 2" xfId="8068" xr:uid="{00000000-0005-0000-0000-0000A7590000}"/>
    <cellStyle name="Currency0 7 5 4 2 2" xfId="22808" xr:uid="{00000000-0005-0000-0000-0000A8590000}"/>
    <cellStyle name="Currency0 7 5 4 3" xfId="11072" xr:uid="{00000000-0005-0000-0000-0000A9590000}"/>
    <cellStyle name="Currency0 7 5 4 3 2" xfId="25808" xr:uid="{00000000-0005-0000-0000-0000AA590000}"/>
    <cellStyle name="Currency0 7 5 4 4" xfId="11049" xr:uid="{00000000-0005-0000-0000-0000AB590000}"/>
    <cellStyle name="Currency0 7 5 4 4 2" xfId="25785" xr:uid="{00000000-0005-0000-0000-0000AC590000}"/>
    <cellStyle name="Currency0 7 5 4 5" xfId="10499" xr:uid="{00000000-0005-0000-0000-0000AD590000}"/>
    <cellStyle name="Currency0 7 5 4 5 2" xfId="25235" xr:uid="{00000000-0005-0000-0000-0000AE590000}"/>
    <cellStyle name="Currency0 7 5 4 6" xfId="10585" xr:uid="{00000000-0005-0000-0000-0000AF590000}"/>
    <cellStyle name="Currency0 7 5 4 6 2" xfId="25321" xr:uid="{00000000-0005-0000-0000-0000B0590000}"/>
    <cellStyle name="Currency0 7 5 4 7" xfId="10879" xr:uid="{00000000-0005-0000-0000-0000B1590000}"/>
    <cellStyle name="Currency0 7 5 4 7 2" xfId="25615" xr:uid="{00000000-0005-0000-0000-0000B2590000}"/>
    <cellStyle name="Currency0 7 5 4 8" xfId="22122" xr:uid="{00000000-0005-0000-0000-0000B3590000}"/>
    <cellStyle name="Currency0 7 5 5" xfId="7475" xr:uid="{00000000-0005-0000-0000-0000B4590000}"/>
    <cellStyle name="Currency0 7 5 5 2" xfId="9304" xr:uid="{00000000-0005-0000-0000-0000B5590000}"/>
    <cellStyle name="Currency0 7 5 5 2 2" xfId="24040" xr:uid="{00000000-0005-0000-0000-0000B6590000}"/>
    <cellStyle name="Currency0 7 5 5 3" xfId="11275" xr:uid="{00000000-0005-0000-0000-0000B7590000}"/>
    <cellStyle name="Currency0 7 5 5 3 2" xfId="26011" xr:uid="{00000000-0005-0000-0000-0000B8590000}"/>
    <cellStyle name="Currency0 7 5 5 4" xfId="11819" xr:uid="{00000000-0005-0000-0000-0000B9590000}"/>
    <cellStyle name="Currency0 7 5 5 4 2" xfId="26555" xr:uid="{00000000-0005-0000-0000-0000BA590000}"/>
    <cellStyle name="Currency0 7 5 5 5" xfId="12323" xr:uid="{00000000-0005-0000-0000-0000BB590000}"/>
    <cellStyle name="Currency0 7 5 5 5 2" xfId="27059" xr:uid="{00000000-0005-0000-0000-0000BC590000}"/>
    <cellStyle name="Currency0 7 5 5 6" xfId="12791" xr:uid="{00000000-0005-0000-0000-0000BD590000}"/>
    <cellStyle name="Currency0 7 5 5 6 2" xfId="27527" xr:uid="{00000000-0005-0000-0000-0000BE590000}"/>
    <cellStyle name="Currency0 7 5 5 7" xfId="13227" xr:uid="{00000000-0005-0000-0000-0000BF590000}"/>
    <cellStyle name="Currency0 7 5 5 7 2" xfId="27963" xr:uid="{00000000-0005-0000-0000-0000C0590000}"/>
    <cellStyle name="Currency0 7 5 5 8" xfId="22217" xr:uid="{00000000-0005-0000-0000-0000C1590000}"/>
    <cellStyle name="Currency0 7 5 6" xfId="7415" xr:uid="{00000000-0005-0000-0000-0000C2590000}"/>
    <cellStyle name="Currency0 7 5 6 2" xfId="8439" xr:uid="{00000000-0005-0000-0000-0000C3590000}"/>
    <cellStyle name="Currency0 7 5 6 2 2" xfId="23178" xr:uid="{00000000-0005-0000-0000-0000C4590000}"/>
    <cellStyle name="Currency0 7 5 6 3" xfId="11464" xr:uid="{00000000-0005-0000-0000-0000C5590000}"/>
    <cellStyle name="Currency0 7 5 6 3 2" xfId="26200" xr:uid="{00000000-0005-0000-0000-0000C6590000}"/>
    <cellStyle name="Currency0 7 5 6 4" xfId="12000" xr:uid="{00000000-0005-0000-0000-0000C7590000}"/>
    <cellStyle name="Currency0 7 5 6 4 2" xfId="26736" xr:uid="{00000000-0005-0000-0000-0000C8590000}"/>
    <cellStyle name="Currency0 7 5 6 5" xfId="12489" xr:uid="{00000000-0005-0000-0000-0000C9590000}"/>
    <cellStyle name="Currency0 7 5 6 5 2" xfId="27225" xr:uid="{00000000-0005-0000-0000-0000CA590000}"/>
    <cellStyle name="Currency0 7 5 6 6" xfId="12943" xr:uid="{00000000-0005-0000-0000-0000CB590000}"/>
    <cellStyle name="Currency0 7 5 6 6 2" xfId="27679" xr:uid="{00000000-0005-0000-0000-0000CC590000}"/>
    <cellStyle name="Currency0 7 5 6 7" xfId="13361" xr:uid="{00000000-0005-0000-0000-0000CD590000}"/>
    <cellStyle name="Currency0 7 5 6 7 2" xfId="28097" xr:uid="{00000000-0005-0000-0000-0000CE590000}"/>
    <cellStyle name="Currency0 7 5 6 8" xfId="22159" xr:uid="{00000000-0005-0000-0000-0000CF590000}"/>
    <cellStyle name="Currency0 7 5 7" xfId="6985" xr:uid="{00000000-0005-0000-0000-0000D0590000}"/>
    <cellStyle name="Currency0 7 5 7 2" xfId="9467" xr:uid="{00000000-0005-0000-0000-0000D1590000}"/>
    <cellStyle name="Currency0 7 5 7 2 2" xfId="24203" xr:uid="{00000000-0005-0000-0000-0000D2590000}"/>
    <cellStyle name="Currency0 7 5 7 3" xfId="11660" xr:uid="{00000000-0005-0000-0000-0000D3590000}"/>
    <cellStyle name="Currency0 7 5 7 3 2" xfId="26396" xr:uid="{00000000-0005-0000-0000-0000D4590000}"/>
    <cellStyle name="Currency0 7 5 7 4" xfId="12175" xr:uid="{00000000-0005-0000-0000-0000D5590000}"/>
    <cellStyle name="Currency0 7 5 7 4 2" xfId="26911" xr:uid="{00000000-0005-0000-0000-0000D6590000}"/>
    <cellStyle name="Currency0 7 5 7 5" xfId="12649" xr:uid="{00000000-0005-0000-0000-0000D7590000}"/>
    <cellStyle name="Currency0 7 5 7 5 2" xfId="27385" xr:uid="{00000000-0005-0000-0000-0000D8590000}"/>
    <cellStyle name="Currency0 7 5 7 6" xfId="13092" xr:uid="{00000000-0005-0000-0000-0000D9590000}"/>
    <cellStyle name="Currency0 7 5 7 6 2" xfId="27828" xr:uid="{00000000-0005-0000-0000-0000DA590000}"/>
    <cellStyle name="Currency0 7 5 7 7" xfId="13495" xr:uid="{00000000-0005-0000-0000-0000DB590000}"/>
    <cellStyle name="Currency0 7 5 7 7 2" xfId="28231" xr:uid="{00000000-0005-0000-0000-0000DC590000}"/>
    <cellStyle name="Currency0 7 5 7 8" xfId="21731" xr:uid="{00000000-0005-0000-0000-0000DD590000}"/>
    <cellStyle name="Currency0 7 5 8" xfId="15111" xr:uid="{00000000-0005-0000-0000-0000DE590000}"/>
    <cellStyle name="Currency0 7 6" xfId="490" xr:uid="{00000000-0005-0000-0000-0000DF590000}"/>
    <cellStyle name="Currency0 7 6 2" xfId="8703" xr:uid="{00000000-0005-0000-0000-0000E0590000}"/>
    <cellStyle name="Currency0 7 6 2 2" xfId="6988" xr:uid="{00000000-0005-0000-0000-0000E1590000}"/>
    <cellStyle name="Currency0 7 6 2 2 2" xfId="21734" xr:uid="{00000000-0005-0000-0000-0000E2590000}"/>
    <cellStyle name="Currency0 7 6 2 3" xfId="10411" xr:uid="{00000000-0005-0000-0000-0000E3590000}"/>
    <cellStyle name="Currency0 7 6 2 3 2" xfId="25147" xr:uid="{00000000-0005-0000-0000-0000E4590000}"/>
    <cellStyle name="Currency0 7 6 2 4" xfId="10145" xr:uid="{00000000-0005-0000-0000-0000E5590000}"/>
    <cellStyle name="Currency0 7 6 2 4 2" xfId="24881" xr:uid="{00000000-0005-0000-0000-0000E6590000}"/>
    <cellStyle name="Currency0 7 6 2 5" xfId="11634" xr:uid="{00000000-0005-0000-0000-0000E7590000}"/>
    <cellStyle name="Currency0 7 6 2 5 2" xfId="26370" xr:uid="{00000000-0005-0000-0000-0000E8590000}"/>
    <cellStyle name="Currency0 7 6 2 6" xfId="9841" xr:uid="{00000000-0005-0000-0000-0000E9590000}"/>
    <cellStyle name="Currency0 7 6 2 6 2" xfId="24577" xr:uid="{00000000-0005-0000-0000-0000EA590000}"/>
    <cellStyle name="Currency0 7 6 2 7" xfId="11964" xr:uid="{00000000-0005-0000-0000-0000EB590000}"/>
    <cellStyle name="Currency0 7 6 2 7 2" xfId="26700" xr:uid="{00000000-0005-0000-0000-0000EC590000}"/>
    <cellStyle name="Currency0 7 6 2 8" xfId="23442" xr:uid="{00000000-0005-0000-0000-0000ED590000}"/>
    <cellStyle name="Currency0 7 6 3" xfId="6872" xr:uid="{00000000-0005-0000-0000-0000EE590000}"/>
    <cellStyle name="Currency0 7 6 3 2" xfId="9088" xr:uid="{00000000-0005-0000-0000-0000EF590000}"/>
    <cellStyle name="Currency0 7 6 3 2 2" xfId="23825" xr:uid="{00000000-0005-0000-0000-0000F0590000}"/>
    <cellStyle name="Currency0 7 6 3 3" xfId="10609" xr:uid="{00000000-0005-0000-0000-0000F1590000}"/>
    <cellStyle name="Currency0 7 6 3 3 2" xfId="25345" xr:uid="{00000000-0005-0000-0000-0000F2590000}"/>
    <cellStyle name="Currency0 7 6 3 4" xfId="10993" xr:uid="{00000000-0005-0000-0000-0000F3590000}"/>
    <cellStyle name="Currency0 7 6 3 4 2" xfId="25729" xr:uid="{00000000-0005-0000-0000-0000F4590000}"/>
    <cellStyle name="Currency0 7 6 3 5" xfId="10876" xr:uid="{00000000-0005-0000-0000-0000F5590000}"/>
    <cellStyle name="Currency0 7 6 3 5 2" xfId="25612" xr:uid="{00000000-0005-0000-0000-0000F6590000}"/>
    <cellStyle name="Currency0 7 6 3 6" xfId="10307" xr:uid="{00000000-0005-0000-0000-0000F7590000}"/>
    <cellStyle name="Currency0 7 6 3 6 2" xfId="25043" xr:uid="{00000000-0005-0000-0000-0000F8590000}"/>
    <cellStyle name="Currency0 7 6 3 7" xfId="10230" xr:uid="{00000000-0005-0000-0000-0000F9590000}"/>
    <cellStyle name="Currency0 7 6 3 7 2" xfId="24966" xr:uid="{00000000-0005-0000-0000-0000FA590000}"/>
    <cellStyle name="Currency0 7 6 3 8" xfId="21621" xr:uid="{00000000-0005-0000-0000-0000FB590000}"/>
    <cellStyle name="Currency0 7 6 4" xfId="7306" xr:uid="{00000000-0005-0000-0000-0000FC590000}"/>
    <cellStyle name="Currency0 7 6 4 2" xfId="7313" xr:uid="{00000000-0005-0000-0000-0000FD590000}"/>
    <cellStyle name="Currency0 7 6 4 2 2" xfId="22058" xr:uid="{00000000-0005-0000-0000-0000FE590000}"/>
    <cellStyle name="Currency0 7 6 4 3" xfId="11142" xr:uid="{00000000-0005-0000-0000-0000FF590000}"/>
    <cellStyle name="Currency0 7 6 4 3 2" xfId="25878" xr:uid="{00000000-0005-0000-0000-0000005A0000}"/>
    <cellStyle name="Currency0 7 6 4 4" xfId="10240" xr:uid="{00000000-0005-0000-0000-0000015A0000}"/>
    <cellStyle name="Currency0 7 6 4 4 2" xfId="24976" xr:uid="{00000000-0005-0000-0000-0000025A0000}"/>
    <cellStyle name="Currency0 7 6 4 5" xfId="10827" xr:uid="{00000000-0005-0000-0000-0000035A0000}"/>
    <cellStyle name="Currency0 7 6 4 5 2" xfId="25563" xr:uid="{00000000-0005-0000-0000-0000045A0000}"/>
    <cellStyle name="Currency0 7 6 4 6" xfId="9802" xr:uid="{00000000-0005-0000-0000-0000055A0000}"/>
    <cellStyle name="Currency0 7 6 4 6 2" xfId="24538" xr:uid="{00000000-0005-0000-0000-0000065A0000}"/>
    <cellStyle name="Currency0 7 6 4 7" xfId="11433" xr:uid="{00000000-0005-0000-0000-0000075A0000}"/>
    <cellStyle name="Currency0 7 6 4 7 2" xfId="26169" xr:uid="{00000000-0005-0000-0000-0000085A0000}"/>
    <cellStyle name="Currency0 7 6 4 8" xfId="22051" xr:uid="{00000000-0005-0000-0000-0000095A0000}"/>
    <cellStyle name="Currency0 7 6 5" xfId="8253" xr:uid="{00000000-0005-0000-0000-00000A5A0000}"/>
    <cellStyle name="Currency0 7 6 5 2" xfId="6969" xr:uid="{00000000-0005-0000-0000-00000B5A0000}"/>
    <cellStyle name="Currency0 7 6 5 2 2" xfId="21715" xr:uid="{00000000-0005-0000-0000-00000C5A0000}"/>
    <cellStyle name="Currency0 7 6 5 3" xfId="11352" xr:uid="{00000000-0005-0000-0000-00000D5A0000}"/>
    <cellStyle name="Currency0 7 6 5 3 2" xfId="26088" xr:uid="{00000000-0005-0000-0000-00000E5A0000}"/>
    <cellStyle name="Currency0 7 6 5 4" xfId="11889" xr:uid="{00000000-0005-0000-0000-00000F5A0000}"/>
    <cellStyle name="Currency0 7 6 5 4 2" xfId="26625" xr:uid="{00000000-0005-0000-0000-0000105A0000}"/>
    <cellStyle name="Currency0 7 6 5 5" xfId="12389" xr:uid="{00000000-0005-0000-0000-0000115A0000}"/>
    <cellStyle name="Currency0 7 6 5 5 2" xfId="27125" xr:uid="{00000000-0005-0000-0000-0000125A0000}"/>
    <cellStyle name="Currency0 7 6 5 6" xfId="12853" xr:uid="{00000000-0005-0000-0000-0000135A0000}"/>
    <cellStyle name="Currency0 7 6 5 6 2" xfId="27589" xr:uid="{00000000-0005-0000-0000-0000145A0000}"/>
    <cellStyle name="Currency0 7 6 5 7" xfId="13285" xr:uid="{00000000-0005-0000-0000-0000155A0000}"/>
    <cellStyle name="Currency0 7 6 5 7 2" xfId="28021" xr:uid="{00000000-0005-0000-0000-0000165A0000}"/>
    <cellStyle name="Currency0 7 6 5 8" xfId="22993" xr:uid="{00000000-0005-0000-0000-0000175A0000}"/>
    <cellStyle name="Currency0 7 6 6" xfId="7598" xr:uid="{00000000-0005-0000-0000-0000185A0000}"/>
    <cellStyle name="Currency0 7 6 6 2" xfId="7713" xr:uid="{00000000-0005-0000-0000-0000195A0000}"/>
    <cellStyle name="Currency0 7 6 6 2 2" xfId="22453" xr:uid="{00000000-0005-0000-0000-00001A5A0000}"/>
    <cellStyle name="Currency0 7 6 6 3" xfId="11534" xr:uid="{00000000-0005-0000-0000-00001B5A0000}"/>
    <cellStyle name="Currency0 7 6 6 3 2" xfId="26270" xr:uid="{00000000-0005-0000-0000-00001C5A0000}"/>
    <cellStyle name="Currency0 7 6 6 4" xfId="12068" xr:uid="{00000000-0005-0000-0000-00001D5A0000}"/>
    <cellStyle name="Currency0 7 6 6 4 2" xfId="26804" xr:uid="{00000000-0005-0000-0000-00001E5A0000}"/>
    <cellStyle name="Currency0 7 6 6 5" xfId="12553" xr:uid="{00000000-0005-0000-0000-00001F5A0000}"/>
    <cellStyle name="Currency0 7 6 6 5 2" xfId="27289" xr:uid="{00000000-0005-0000-0000-0000205A0000}"/>
    <cellStyle name="Currency0 7 6 6 6" xfId="13005" xr:uid="{00000000-0005-0000-0000-0000215A0000}"/>
    <cellStyle name="Currency0 7 6 6 6 2" xfId="27741" xr:uid="{00000000-0005-0000-0000-0000225A0000}"/>
    <cellStyle name="Currency0 7 6 6 7" xfId="13419" xr:uid="{00000000-0005-0000-0000-0000235A0000}"/>
    <cellStyle name="Currency0 7 6 6 7 2" xfId="28155" xr:uid="{00000000-0005-0000-0000-0000245A0000}"/>
    <cellStyle name="Currency0 7 6 6 8" xfId="22339" xr:uid="{00000000-0005-0000-0000-0000255A0000}"/>
    <cellStyle name="Currency0 7 6 7" xfId="8173" xr:uid="{00000000-0005-0000-0000-0000265A0000}"/>
    <cellStyle name="Currency0 7 6 7 2" xfId="9525" xr:uid="{00000000-0005-0000-0000-0000275A0000}"/>
    <cellStyle name="Currency0 7 6 7 2 2" xfId="24261" xr:uid="{00000000-0005-0000-0000-0000285A0000}"/>
    <cellStyle name="Currency0 7 6 7 3" xfId="11731" xr:uid="{00000000-0005-0000-0000-0000295A0000}"/>
    <cellStyle name="Currency0 7 6 7 3 2" xfId="26467" xr:uid="{00000000-0005-0000-0000-00002A5A0000}"/>
    <cellStyle name="Currency0 7 6 7 4" xfId="12242" xr:uid="{00000000-0005-0000-0000-00002B5A0000}"/>
    <cellStyle name="Currency0 7 6 7 4 2" xfId="26978" xr:uid="{00000000-0005-0000-0000-00002C5A0000}"/>
    <cellStyle name="Currency0 7 6 7 5" xfId="12713" xr:uid="{00000000-0005-0000-0000-00002D5A0000}"/>
    <cellStyle name="Currency0 7 6 7 5 2" xfId="27449" xr:uid="{00000000-0005-0000-0000-00002E5A0000}"/>
    <cellStyle name="Currency0 7 6 7 6" xfId="13153" xr:uid="{00000000-0005-0000-0000-00002F5A0000}"/>
    <cellStyle name="Currency0 7 6 7 6 2" xfId="27889" xr:uid="{00000000-0005-0000-0000-0000305A0000}"/>
    <cellStyle name="Currency0 7 6 7 7" xfId="13553" xr:uid="{00000000-0005-0000-0000-0000315A0000}"/>
    <cellStyle name="Currency0 7 6 7 7 2" xfId="28289" xr:uid="{00000000-0005-0000-0000-0000325A0000}"/>
    <cellStyle name="Currency0 7 6 7 8" xfId="22913" xr:uid="{00000000-0005-0000-0000-0000335A0000}"/>
    <cellStyle name="Currency0 7 6 8" xfId="15287" xr:uid="{00000000-0005-0000-0000-0000345A0000}"/>
    <cellStyle name="Currency0 7 7" xfId="666" xr:uid="{00000000-0005-0000-0000-0000355A0000}"/>
    <cellStyle name="Currency0 7 7 2" xfId="8450" xr:uid="{00000000-0005-0000-0000-0000365A0000}"/>
    <cellStyle name="Currency0 7 7 2 2" xfId="7995" xr:uid="{00000000-0005-0000-0000-0000375A0000}"/>
    <cellStyle name="Currency0 7 7 2 2 2" xfId="22735" xr:uid="{00000000-0005-0000-0000-0000385A0000}"/>
    <cellStyle name="Currency0 7 7 2 3" xfId="10422" xr:uid="{00000000-0005-0000-0000-0000395A0000}"/>
    <cellStyle name="Currency0 7 7 2 3 2" xfId="25158" xr:uid="{00000000-0005-0000-0000-00003A5A0000}"/>
    <cellStyle name="Currency0 7 7 2 4" xfId="10062" xr:uid="{00000000-0005-0000-0000-00003B5A0000}"/>
    <cellStyle name="Currency0 7 7 2 4 2" xfId="24798" xr:uid="{00000000-0005-0000-0000-00003C5A0000}"/>
    <cellStyle name="Currency0 7 7 2 5" xfId="9981" xr:uid="{00000000-0005-0000-0000-00003D5A0000}"/>
    <cellStyle name="Currency0 7 7 2 5 2" xfId="24717" xr:uid="{00000000-0005-0000-0000-00003E5A0000}"/>
    <cellStyle name="Currency0 7 7 2 6" xfId="11239" xr:uid="{00000000-0005-0000-0000-00003F5A0000}"/>
    <cellStyle name="Currency0 7 7 2 6 2" xfId="25975" xr:uid="{00000000-0005-0000-0000-0000405A0000}"/>
    <cellStyle name="Currency0 7 7 2 7" xfId="11210" xr:uid="{00000000-0005-0000-0000-0000415A0000}"/>
    <cellStyle name="Currency0 7 7 2 7 2" xfId="25946" xr:uid="{00000000-0005-0000-0000-0000425A0000}"/>
    <cellStyle name="Currency0 7 7 2 8" xfId="23189" xr:uid="{00000000-0005-0000-0000-0000435A0000}"/>
    <cellStyle name="Currency0 7 7 3" xfId="6707" xr:uid="{00000000-0005-0000-0000-0000445A0000}"/>
    <cellStyle name="Currency0 7 7 3 2" xfId="7646" xr:uid="{00000000-0005-0000-0000-0000455A0000}"/>
    <cellStyle name="Currency0 7 7 3 2 2" xfId="22387" xr:uid="{00000000-0005-0000-0000-0000465A0000}"/>
    <cellStyle name="Currency0 7 7 3 3" xfId="10620" xr:uid="{00000000-0005-0000-0000-0000475A0000}"/>
    <cellStyle name="Currency0 7 7 3 3 2" xfId="25356" xr:uid="{00000000-0005-0000-0000-0000485A0000}"/>
    <cellStyle name="Currency0 7 7 3 4" xfId="10139" xr:uid="{00000000-0005-0000-0000-0000495A0000}"/>
    <cellStyle name="Currency0 7 7 3 4 2" xfId="24875" xr:uid="{00000000-0005-0000-0000-00004A5A0000}"/>
    <cellStyle name="Currency0 7 7 3 5" xfId="9758" xr:uid="{00000000-0005-0000-0000-00004B5A0000}"/>
    <cellStyle name="Currency0 7 7 3 5 2" xfId="24494" xr:uid="{00000000-0005-0000-0000-00004C5A0000}"/>
    <cellStyle name="Currency0 7 7 3 6" xfId="9598" xr:uid="{00000000-0005-0000-0000-00004D5A0000}"/>
    <cellStyle name="Currency0 7 7 3 6 2" xfId="24334" xr:uid="{00000000-0005-0000-0000-00004E5A0000}"/>
    <cellStyle name="Currency0 7 7 3 7" xfId="10779" xr:uid="{00000000-0005-0000-0000-00004F5A0000}"/>
    <cellStyle name="Currency0 7 7 3 7 2" xfId="25515" xr:uid="{00000000-0005-0000-0000-0000505A0000}"/>
    <cellStyle name="Currency0 7 7 3 8" xfId="21456" xr:uid="{00000000-0005-0000-0000-0000515A0000}"/>
    <cellStyle name="Currency0 7 7 4" xfId="8475" xr:uid="{00000000-0005-0000-0000-0000525A0000}"/>
    <cellStyle name="Currency0 7 7 4 2" xfId="8582" xr:uid="{00000000-0005-0000-0000-0000535A0000}"/>
    <cellStyle name="Currency0 7 7 4 2 2" xfId="23321" xr:uid="{00000000-0005-0000-0000-0000545A0000}"/>
    <cellStyle name="Currency0 7 7 4 3" xfId="11153" xr:uid="{00000000-0005-0000-0000-0000555A0000}"/>
    <cellStyle name="Currency0 7 7 4 3 2" xfId="25889" xr:uid="{00000000-0005-0000-0000-0000565A0000}"/>
    <cellStyle name="Currency0 7 7 4 4" xfId="11631" xr:uid="{00000000-0005-0000-0000-0000575A0000}"/>
    <cellStyle name="Currency0 7 7 4 4 2" xfId="26367" xr:uid="{00000000-0005-0000-0000-0000585A0000}"/>
    <cellStyle name="Currency0 7 7 4 5" xfId="9893" xr:uid="{00000000-0005-0000-0000-0000595A0000}"/>
    <cellStyle name="Currency0 7 7 4 5 2" xfId="24629" xr:uid="{00000000-0005-0000-0000-00005A5A0000}"/>
    <cellStyle name="Currency0 7 7 4 6" xfId="11962" xr:uid="{00000000-0005-0000-0000-00005B5A0000}"/>
    <cellStyle name="Currency0 7 7 4 6 2" xfId="26698" xr:uid="{00000000-0005-0000-0000-00005C5A0000}"/>
    <cellStyle name="Currency0 7 7 4 7" xfId="12459" xr:uid="{00000000-0005-0000-0000-00005D5A0000}"/>
    <cellStyle name="Currency0 7 7 4 7 2" xfId="27195" xr:uid="{00000000-0005-0000-0000-00005E5A0000}"/>
    <cellStyle name="Currency0 7 7 4 8" xfId="23214" xr:uid="{00000000-0005-0000-0000-00005F5A0000}"/>
    <cellStyle name="Currency0 7 7 5" xfId="8108" xr:uid="{00000000-0005-0000-0000-0000605A0000}"/>
    <cellStyle name="Currency0 7 7 5 2" xfId="9399" xr:uid="{00000000-0005-0000-0000-0000615A0000}"/>
    <cellStyle name="Currency0 7 7 5 2 2" xfId="24135" xr:uid="{00000000-0005-0000-0000-0000625A0000}"/>
    <cellStyle name="Currency0 7 7 5 3" xfId="11363" xr:uid="{00000000-0005-0000-0000-0000635A0000}"/>
    <cellStyle name="Currency0 7 7 5 3 2" xfId="26099" xr:uid="{00000000-0005-0000-0000-0000645A0000}"/>
    <cellStyle name="Currency0 7 7 5 4" xfId="11900" xr:uid="{00000000-0005-0000-0000-0000655A0000}"/>
    <cellStyle name="Currency0 7 7 5 4 2" xfId="26636" xr:uid="{00000000-0005-0000-0000-0000665A0000}"/>
    <cellStyle name="Currency0 7 7 5 5" xfId="12400" xr:uid="{00000000-0005-0000-0000-0000675A0000}"/>
    <cellStyle name="Currency0 7 7 5 5 2" xfId="27136" xr:uid="{00000000-0005-0000-0000-0000685A0000}"/>
    <cellStyle name="Currency0 7 7 5 6" xfId="12864" xr:uid="{00000000-0005-0000-0000-0000695A0000}"/>
    <cellStyle name="Currency0 7 7 5 6 2" xfId="27600" xr:uid="{00000000-0005-0000-0000-00006A5A0000}"/>
    <cellStyle name="Currency0 7 7 5 7" xfId="13296" xr:uid="{00000000-0005-0000-0000-00006B5A0000}"/>
    <cellStyle name="Currency0 7 7 5 7 2" xfId="28032" xr:uid="{00000000-0005-0000-0000-00006C5A0000}"/>
    <cellStyle name="Currency0 7 7 5 8" xfId="22848" xr:uid="{00000000-0005-0000-0000-00006D5A0000}"/>
    <cellStyle name="Currency0 7 7 6" xfId="8255" xr:uid="{00000000-0005-0000-0000-00006E5A0000}"/>
    <cellStyle name="Currency0 7 7 6 2" xfId="9367" xr:uid="{00000000-0005-0000-0000-00006F5A0000}"/>
    <cellStyle name="Currency0 7 7 6 2 2" xfId="24103" xr:uid="{00000000-0005-0000-0000-0000705A0000}"/>
    <cellStyle name="Currency0 7 7 6 3" xfId="11545" xr:uid="{00000000-0005-0000-0000-0000715A0000}"/>
    <cellStyle name="Currency0 7 7 6 3 2" xfId="26281" xr:uid="{00000000-0005-0000-0000-0000725A0000}"/>
    <cellStyle name="Currency0 7 7 6 4" xfId="12079" xr:uid="{00000000-0005-0000-0000-0000735A0000}"/>
    <cellStyle name="Currency0 7 7 6 4 2" xfId="26815" xr:uid="{00000000-0005-0000-0000-0000745A0000}"/>
    <cellStyle name="Currency0 7 7 6 5" xfId="12564" xr:uid="{00000000-0005-0000-0000-0000755A0000}"/>
    <cellStyle name="Currency0 7 7 6 5 2" xfId="27300" xr:uid="{00000000-0005-0000-0000-0000765A0000}"/>
    <cellStyle name="Currency0 7 7 6 6" xfId="13016" xr:uid="{00000000-0005-0000-0000-0000775A0000}"/>
    <cellStyle name="Currency0 7 7 6 6 2" xfId="27752" xr:uid="{00000000-0005-0000-0000-0000785A0000}"/>
    <cellStyle name="Currency0 7 7 6 7" xfId="13430" xr:uid="{00000000-0005-0000-0000-0000795A0000}"/>
    <cellStyle name="Currency0 7 7 6 7 2" xfId="28166" xr:uid="{00000000-0005-0000-0000-00007A5A0000}"/>
    <cellStyle name="Currency0 7 7 6 8" xfId="22995" xr:uid="{00000000-0005-0000-0000-00007B5A0000}"/>
    <cellStyle name="Currency0 7 7 7" xfId="7742" xr:uid="{00000000-0005-0000-0000-00007C5A0000}"/>
    <cellStyle name="Currency0 7 7 7 2" xfId="9536" xr:uid="{00000000-0005-0000-0000-00007D5A0000}"/>
    <cellStyle name="Currency0 7 7 7 2 2" xfId="24272" xr:uid="{00000000-0005-0000-0000-00007E5A0000}"/>
    <cellStyle name="Currency0 7 7 7 3" xfId="11742" xr:uid="{00000000-0005-0000-0000-00007F5A0000}"/>
    <cellStyle name="Currency0 7 7 7 3 2" xfId="26478" xr:uid="{00000000-0005-0000-0000-0000805A0000}"/>
    <cellStyle name="Currency0 7 7 7 4" xfId="12253" xr:uid="{00000000-0005-0000-0000-0000815A0000}"/>
    <cellStyle name="Currency0 7 7 7 4 2" xfId="26989" xr:uid="{00000000-0005-0000-0000-0000825A0000}"/>
    <cellStyle name="Currency0 7 7 7 5" xfId="12724" xr:uid="{00000000-0005-0000-0000-0000835A0000}"/>
    <cellStyle name="Currency0 7 7 7 5 2" xfId="27460" xr:uid="{00000000-0005-0000-0000-0000845A0000}"/>
    <cellStyle name="Currency0 7 7 7 6" xfId="13164" xr:uid="{00000000-0005-0000-0000-0000855A0000}"/>
    <cellStyle name="Currency0 7 7 7 6 2" xfId="27900" xr:uid="{00000000-0005-0000-0000-0000865A0000}"/>
    <cellStyle name="Currency0 7 7 7 7" xfId="13564" xr:uid="{00000000-0005-0000-0000-0000875A0000}"/>
    <cellStyle name="Currency0 7 7 7 7 2" xfId="28300" xr:uid="{00000000-0005-0000-0000-0000885A0000}"/>
    <cellStyle name="Currency0 7 7 7 8" xfId="22482" xr:uid="{00000000-0005-0000-0000-0000895A0000}"/>
    <cellStyle name="Currency0 7 7 8" xfId="15463" xr:uid="{00000000-0005-0000-0000-00008A5A0000}"/>
    <cellStyle name="Currency0 7 8" xfId="842" xr:uid="{00000000-0005-0000-0000-00008B5A0000}"/>
    <cellStyle name="Currency0 7 8 2" xfId="7826" xr:uid="{00000000-0005-0000-0000-00008C5A0000}"/>
    <cellStyle name="Currency0 7 8 2 2" xfId="7256" xr:uid="{00000000-0005-0000-0000-00008D5A0000}"/>
    <cellStyle name="Currency0 7 8 2 2 2" xfId="22002" xr:uid="{00000000-0005-0000-0000-00008E5A0000}"/>
    <cellStyle name="Currency0 7 8 2 3" xfId="10419" xr:uid="{00000000-0005-0000-0000-00008F5A0000}"/>
    <cellStyle name="Currency0 7 8 2 3 2" xfId="25155" xr:uid="{00000000-0005-0000-0000-0000905A0000}"/>
    <cellStyle name="Currency0 7 8 2 4" xfId="9742" xr:uid="{00000000-0005-0000-0000-0000915A0000}"/>
    <cellStyle name="Currency0 7 8 2 4 2" xfId="24478" xr:uid="{00000000-0005-0000-0000-0000925A0000}"/>
    <cellStyle name="Currency0 7 8 2 5" xfId="11062" xr:uid="{00000000-0005-0000-0000-0000935A0000}"/>
    <cellStyle name="Currency0 7 8 2 5 2" xfId="25798" xr:uid="{00000000-0005-0000-0000-0000945A0000}"/>
    <cellStyle name="Currency0 7 8 2 6" xfId="11228" xr:uid="{00000000-0005-0000-0000-0000955A0000}"/>
    <cellStyle name="Currency0 7 8 2 6 2" xfId="25964" xr:uid="{00000000-0005-0000-0000-0000965A0000}"/>
    <cellStyle name="Currency0 7 8 2 7" xfId="10401" xr:uid="{00000000-0005-0000-0000-0000975A0000}"/>
    <cellStyle name="Currency0 7 8 2 7 2" xfId="25137" xr:uid="{00000000-0005-0000-0000-0000985A0000}"/>
    <cellStyle name="Currency0 7 8 2 8" xfId="22566" xr:uid="{00000000-0005-0000-0000-0000995A0000}"/>
    <cellStyle name="Currency0 7 8 3" xfId="7613" xr:uid="{00000000-0005-0000-0000-00009A5A0000}"/>
    <cellStyle name="Currency0 7 8 3 2" xfId="7459" xr:uid="{00000000-0005-0000-0000-00009B5A0000}"/>
    <cellStyle name="Currency0 7 8 3 2 2" xfId="22201" xr:uid="{00000000-0005-0000-0000-00009C5A0000}"/>
    <cellStyle name="Currency0 7 8 3 3" xfId="10617" xr:uid="{00000000-0005-0000-0000-00009D5A0000}"/>
    <cellStyle name="Currency0 7 8 3 3 2" xfId="25353" xr:uid="{00000000-0005-0000-0000-00009E5A0000}"/>
    <cellStyle name="Currency0 7 8 3 4" xfId="10332" xr:uid="{00000000-0005-0000-0000-00009F5A0000}"/>
    <cellStyle name="Currency0 7 8 3 4 2" xfId="25068" xr:uid="{00000000-0005-0000-0000-0000A05A0000}"/>
    <cellStyle name="Currency0 7 8 3 5" xfId="11026" xr:uid="{00000000-0005-0000-0000-0000A15A0000}"/>
    <cellStyle name="Currency0 7 8 3 5 2" xfId="25762" xr:uid="{00000000-0005-0000-0000-0000A25A0000}"/>
    <cellStyle name="Currency0 7 8 3 6" xfId="9912" xr:uid="{00000000-0005-0000-0000-0000A35A0000}"/>
    <cellStyle name="Currency0 7 8 3 6 2" xfId="24648" xr:uid="{00000000-0005-0000-0000-0000A45A0000}"/>
    <cellStyle name="Currency0 7 8 3 7" xfId="12146" xr:uid="{00000000-0005-0000-0000-0000A55A0000}"/>
    <cellStyle name="Currency0 7 8 3 7 2" xfId="26882" xr:uid="{00000000-0005-0000-0000-0000A65A0000}"/>
    <cellStyle name="Currency0 7 8 3 8" xfId="22354" xr:uid="{00000000-0005-0000-0000-0000A75A0000}"/>
    <cellStyle name="Currency0 7 8 4" xfId="7083" xr:uid="{00000000-0005-0000-0000-0000A85A0000}"/>
    <cellStyle name="Currency0 7 8 4 2" xfId="8254" xr:uid="{00000000-0005-0000-0000-0000A95A0000}"/>
    <cellStyle name="Currency0 7 8 4 2 2" xfId="22994" xr:uid="{00000000-0005-0000-0000-0000AA5A0000}"/>
    <cellStyle name="Currency0 7 8 4 3" xfId="11150" xr:uid="{00000000-0005-0000-0000-0000AB5A0000}"/>
    <cellStyle name="Currency0 7 8 4 3 2" xfId="25886" xr:uid="{00000000-0005-0000-0000-0000AC5A0000}"/>
    <cellStyle name="Currency0 7 8 4 4" xfId="9834" xr:uid="{00000000-0005-0000-0000-0000AD5A0000}"/>
    <cellStyle name="Currency0 7 8 4 4 2" xfId="24570" xr:uid="{00000000-0005-0000-0000-0000AE5A0000}"/>
    <cellStyle name="Currency0 7 8 4 5" xfId="10036" xr:uid="{00000000-0005-0000-0000-0000AF5A0000}"/>
    <cellStyle name="Currency0 7 8 4 5 2" xfId="24772" xr:uid="{00000000-0005-0000-0000-0000B05A0000}"/>
    <cellStyle name="Currency0 7 8 4 6" xfId="10934" xr:uid="{00000000-0005-0000-0000-0000B15A0000}"/>
    <cellStyle name="Currency0 7 8 4 6 2" xfId="25670" xr:uid="{00000000-0005-0000-0000-0000B25A0000}"/>
    <cellStyle name="Currency0 7 8 4 7" xfId="10916" xr:uid="{00000000-0005-0000-0000-0000B35A0000}"/>
    <cellStyle name="Currency0 7 8 4 7 2" xfId="25652" xr:uid="{00000000-0005-0000-0000-0000B45A0000}"/>
    <cellStyle name="Currency0 7 8 4 8" xfId="21829" xr:uid="{00000000-0005-0000-0000-0000B55A0000}"/>
    <cellStyle name="Currency0 7 8 5" xfId="7522" xr:uid="{00000000-0005-0000-0000-0000B65A0000}"/>
    <cellStyle name="Currency0 7 8 5 2" xfId="8443" xr:uid="{00000000-0005-0000-0000-0000B75A0000}"/>
    <cellStyle name="Currency0 7 8 5 2 2" xfId="23182" xr:uid="{00000000-0005-0000-0000-0000B85A0000}"/>
    <cellStyle name="Currency0 7 8 5 3" xfId="11360" xr:uid="{00000000-0005-0000-0000-0000B95A0000}"/>
    <cellStyle name="Currency0 7 8 5 3 2" xfId="26096" xr:uid="{00000000-0005-0000-0000-0000BA5A0000}"/>
    <cellStyle name="Currency0 7 8 5 4" xfId="11897" xr:uid="{00000000-0005-0000-0000-0000BB5A0000}"/>
    <cellStyle name="Currency0 7 8 5 4 2" xfId="26633" xr:uid="{00000000-0005-0000-0000-0000BC5A0000}"/>
    <cellStyle name="Currency0 7 8 5 5" xfId="12397" xr:uid="{00000000-0005-0000-0000-0000BD5A0000}"/>
    <cellStyle name="Currency0 7 8 5 5 2" xfId="27133" xr:uid="{00000000-0005-0000-0000-0000BE5A0000}"/>
    <cellStyle name="Currency0 7 8 5 6" xfId="12861" xr:uid="{00000000-0005-0000-0000-0000BF5A0000}"/>
    <cellStyle name="Currency0 7 8 5 6 2" xfId="27597" xr:uid="{00000000-0005-0000-0000-0000C05A0000}"/>
    <cellStyle name="Currency0 7 8 5 7" xfId="13293" xr:uid="{00000000-0005-0000-0000-0000C15A0000}"/>
    <cellStyle name="Currency0 7 8 5 7 2" xfId="28029" xr:uid="{00000000-0005-0000-0000-0000C25A0000}"/>
    <cellStyle name="Currency0 7 8 5 8" xfId="22264" xr:uid="{00000000-0005-0000-0000-0000C35A0000}"/>
    <cellStyle name="Currency0 7 8 6" xfId="7188" xr:uid="{00000000-0005-0000-0000-0000C45A0000}"/>
    <cellStyle name="Currency0 7 8 6 2" xfId="9186" xr:uid="{00000000-0005-0000-0000-0000C55A0000}"/>
    <cellStyle name="Currency0 7 8 6 2 2" xfId="23923" xr:uid="{00000000-0005-0000-0000-0000C65A0000}"/>
    <cellStyle name="Currency0 7 8 6 3" xfId="11542" xr:uid="{00000000-0005-0000-0000-0000C75A0000}"/>
    <cellStyle name="Currency0 7 8 6 3 2" xfId="26278" xr:uid="{00000000-0005-0000-0000-0000C85A0000}"/>
    <cellStyle name="Currency0 7 8 6 4" xfId="12076" xr:uid="{00000000-0005-0000-0000-0000C95A0000}"/>
    <cellStyle name="Currency0 7 8 6 4 2" xfId="26812" xr:uid="{00000000-0005-0000-0000-0000CA5A0000}"/>
    <cellStyle name="Currency0 7 8 6 5" xfId="12561" xr:uid="{00000000-0005-0000-0000-0000CB5A0000}"/>
    <cellStyle name="Currency0 7 8 6 5 2" xfId="27297" xr:uid="{00000000-0005-0000-0000-0000CC5A0000}"/>
    <cellStyle name="Currency0 7 8 6 6" xfId="13013" xr:uid="{00000000-0005-0000-0000-0000CD5A0000}"/>
    <cellStyle name="Currency0 7 8 6 6 2" xfId="27749" xr:uid="{00000000-0005-0000-0000-0000CE5A0000}"/>
    <cellStyle name="Currency0 7 8 6 7" xfId="13427" xr:uid="{00000000-0005-0000-0000-0000CF5A0000}"/>
    <cellStyle name="Currency0 7 8 6 7 2" xfId="28163" xr:uid="{00000000-0005-0000-0000-0000D05A0000}"/>
    <cellStyle name="Currency0 7 8 6 8" xfId="21934" xr:uid="{00000000-0005-0000-0000-0000D15A0000}"/>
    <cellStyle name="Currency0 7 8 7" xfId="6743" xr:uid="{00000000-0005-0000-0000-0000D25A0000}"/>
    <cellStyle name="Currency0 7 8 7 2" xfId="9533" xr:uid="{00000000-0005-0000-0000-0000D35A0000}"/>
    <cellStyle name="Currency0 7 8 7 2 2" xfId="24269" xr:uid="{00000000-0005-0000-0000-0000D45A0000}"/>
    <cellStyle name="Currency0 7 8 7 3" xfId="11739" xr:uid="{00000000-0005-0000-0000-0000D55A0000}"/>
    <cellStyle name="Currency0 7 8 7 3 2" xfId="26475" xr:uid="{00000000-0005-0000-0000-0000D65A0000}"/>
    <cellStyle name="Currency0 7 8 7 4" xfId="12250" xr:uid="{00000000-0005-0000-0000-0000D75A0000}"/>
    <cellStyle name="Currency0 7 8 7 4 2" xfId="26986" xr:uid="{00000000-0005-0000-0000-0000D85A0000}"/>
    <cellStyle name="Currency0 7 8 7 5" xfId="12721" xr:uid="{00000000-0005-0000-0000-0000D95A0000}"/>
    <cellStyle name="Currency0 7 8 7 5 2" xfId="27457" xr:uid="{00000000-0005-0000-0000-0000DA5A0000}"/>
    <cellStyle name="Currency0 7 8 7 6" xfId="13161" xr:uid="{00000000-0005-0000-0000-0000DB5A0000}"/>
    <cellStyle name="Currency0 7 8 7 6 2" xfId="27897" xr:uid="{00000000-0005-0000-0000-0000DC5A0000}"/>
    <cellStyle name="Currency0 7 8 7 7" xfId="13561" xr:uid="{00000000-0005-0000-0000-0000DD5A0000}"/>
    <cellStyle name="Currency0 7 8 7 7 2" xfId="28297" xr:uid="{00000000-0005-0000-0000-0000DE5A0000}"/>
    <cellStyle name="Currency0 7 8 7 8" xfId="21492" xr:uid="{00000000-0005-0000-0000-0000DF5A0000}"/>
    <cellStyle name="Currency0 7 8 8" xfId="15639" xr:uid="{00000000-0005-0000-0000-0000E05A0000}"/>
    <cellStyle name="Currency0 7 9" xfId="1018" xr:uid="{00000000-0005-0000-0000-0000E15A0000}"/>
    <cellStyle name="Currency0 7 9 2" xfId="7528" xr:uid="{00000000-0005-0000-0000-0000E25A0000}"/>
    <cellStyle name="Currency0 7 9 2 2" xfId="8466" xr:uid="{00000000-0005-0000-0000-0000E35A0000}"/>
    <cellStyle name="Currency0 7 9 2 2 2" xfId="23205" xr:uid="{00000000-0005-0000-0000-0000E45A0000}"/>
    <cellStyle name="Currency0 7 9 2 3" xfId="10430" xr:uid="{00000000-0005-0000-0000-0000E55A0000}"/>
    <cellStyle name="Currency0 7 9 2 3 2" xfId="25166" xr:uid="{00000000-0005-0000-0000-0000E65A0000}"/>
    <cellStyle name="Currency0 7 9 2 4" xfId="11307" xr:uid="{00000000-0005-0000-0000-0000E75A0000}"/>
    <cellStyle name="Currency0 7 9 2 4 2" xfId="26043" xr:uid="{00000000-0005-0000-0000-0000E85A0000}"/>
    <cellStyle name="Currency0 7 9 2 5" xfId="10037" xr:uid="{00000000-0005-0000-0000-0000E95A0000}"/>
    <cellStyle name="Currency0 7 9 2 5 2" xfId="24773" xr:uid="{00000000-0005-0000-0000-0000EA5A0000}"/>
    <cellStyle name="Currency0 7 9 2 6" xfId="10749" xr:uid="{00000000-0005-0000-0000-0000EB5A0000}"/>
    <cellStyle name="Currency0 7 9 2 6 2" xfId="25485" xr:uid="{00000000-0005-0000-0000-0000EC5A0000}"/>
    <cellStyle name="Currency0 7 9 2 7" xfId="10034" xr:uid="{00000000-0005-0000-0000-0000ED5A0000}"/>
    <cellStyle name="Currency0 7 9 2 7 2" xfId="24770" xr:uid="{00000000-0005-0000-0000-0000EE5A0000}"/>
    <cellStyle name="Currency0 7 9 2 8" xfId="22270" xr:uid="{00000000-0005-0000-0000-0000EF5A0000}"/>
    <cellStyle name="Currency0 7 9 3" xfId="7455" xr:uid="{00000000-0005-0000-0000-0000F05A0000}"/>
    <cellStyle name="Currency0 7 9 3 2" xfId="8669" xr:uid="{00000000-0005-0000-0000-0000F15A0000}"/>
    <cellStyle name="Currency0 7 9 3 2 2" xfId="23408" xr:uid="{00000000-0005-0000-0000-0000F25A0000}"/>
    <cellStyle name="Currency0 7 9 3 3" xfId="10628" xr:uid="{00000000-0005-0000-0000-0000F35A0000}"/>
    <cellStyle name="Currency0 7 9 3 3 2" xfId="25364" xr:uid="{00000000-0005-0000-0000-0000F45A0000}"/>
    <cellStyle name="Currency0 7 9 3 4" xfId="9736" xr:uid="{00000000-0005-0000-0000-0000F55A0000}"/>
    <cellStyle name="Currency0 7 9 3 4 2" xfId="24472" xr:uid="{00000000-0005-0000-0000-0000F65A0000}"/>
    <cellStyle name="Currency0 7 9 3 5" xfId="10799" xr:uid="{00000000-0005-0000-0000-0000F75A0000}"/>
    <cellStyle name="Currency0 7 9 3 5 2" xfId="25535" xr:uid="{00000000-0005-0000-0000-0000F85A0000}"/>
    <cellStyle name="Currency0 7 9 3 6" xfId="10031" xr:uid="{00000000-0005-0000-0000-0000F95A0000}"/>
    <cellStyle name="Currency0 7 9 3 6 2" xfId="24767" xr:uid="{00000000-0005-0000-0000-0000FA5A0000}"/>
    <cellStyle name="Currency0 7 9 3 7" xfId="10503" xr:uid="{00000000-0005-0000-0000-0000FB5A0000}"/>
    <cellStyle name="Currency0 7 9 3 7 2" xfId="25239" xr:uid="{00000000-0005-0000-0000-0000FC5A0000}"/>
    <cellStyle name="Currency0 7 9 3 8" xfId="22197" xr:uid="{00000000-0005-0000-0000-0000FD5A0000}"/>
    <cellStyle name="Currency0 7 9 4" xfId="6592" xr:uid="{00000000-0005-0000-0000-0000FE5A0000}"/>
    <cellStyle name="Currency0 7 9 4 2" xfId="7758" xr:uid="{00000000-0005-0000-0000-0000FF5A0000}"/>
    <cellStyle name="Currency0 7 9 4 2 2" xfId="22498" xr:uid="{00000000-0005-0000-0000-0000005B0000}"/>
    <cellStyle name="Currency0 7 9 4 3" xfId="11161" xr:uid="{00000000-0005-0000-0000-0000015B0000}"/>
    <cellStyle name="Currency0 7 9 4 3 2" xfId="25897" xr:uid="{00000000-0005-0000-0000-0000025B0000}"/>
    <cellStyle name="Currency0 7 9 4 4" xfId="10823" xr:uid="{00000000-0005-0000-0000-0000035B0000}"/>
    <cellStyle name="Currency0 7 9 4 4 2" xfId="25559" xr:uid="{00000000-0005-0000-0000-0000045B0000}"/>
    <cellStyle name="Currency0 7 9 4 5" xfId="10885" xr:uid="{00000000-0005-0000-0000-0000055B0000}"/>
    <cellStyle name="Currency0 7 9 4 5 2" xfId="25621" xr:uid="{00000000-0005-0000-0000-0000065B0000}"/>
    <cellStyle name="Currency0 7 9 4 6" xfId="10025" xr:uid="{00000000-0005-0000-0000-0000075B0000}"/>
    <cellStyle name="Currency0 7 9 4 6 2" xfId="24761" xr:uid="{00000000-0005-0000-0000-0000085B0000}"/>
    <cellStyle name="Currency0 7 9 4 7" xfId="9946" xr:uid="{00000000-0005-0000-0000-0000095B0000}"/>
    <cellStyle name="Currency0 7 9 4 7 2" xfId="24682" xr:uid="{00000000-0005-0000-0000-00000A5B0000}"/>
    <cellStyle name="Currency0 7 9 4 8" xfId="21341" xr:uid="{00000000-0005-0000-0000-00000B5B0000}"/>
    <cellStyle name="Currency0 7 9 5" xfId="7101" xr:uid="{00000000-0005-0000-0000-00000C5B0000}"/>
    <cellStyle name="Currency0 7 9 5 2" xfId="6845" xr:uid="{00000000-0005-0000-0000-00000D5B0000}"/>
    <cellStyle name="Currency0 7 9 5 2 2" xfId="21594" xr:uid="{00000000-0005-0000-0000-00000E5B0000}"/>
    <cellStyle name="Currency0 7 9 5 3" xfId="11371" xr:uid="{00000000-0005-0000-0000-00000F5B0000}"/>
    <cellStyle name="Currency0 7 9 5 3 2" xfId="26107" xr:uid="{00000000-0005-0000-0000-0000105B0000}"/>
    <cellStyle name="Currency0 7 9 5 4" xfId="11908" xr:uid="{00000000-0005-0000-0000-0000115B0000}"/>
    <cellStyle name="Currency0 7 9 5 4 2" xfId="26644" xr:uid="{00000000-0005-0000-0000-0000125B0000}"/>
    <cellStyle name="Currency0 7 9 5 5" xfId="12408" xr:uid="{00000000-0005-0000-0000-0000135B0000}"/>
    <cellStyle name="Currency0 7 9 5 5 2" xfId="27144" xr:uid="{00000000-0005-0000-0000-0000145B0000}"/>
    <cellStyle name="Currency0 7 9 5 6" xfId="12872" xr:uid="{00000000-0005-0000-0000-0000155B0000}"/>
    <cellStyle name="Currency0 7 9 5 6 2" xfId="27608" xr:uid="{00000000-0005-0000-0000-0000165B0000}"/>
    <cellStyle name="Currency0 7 9 5 7" xfId="13304" xr:uid="{00000000-0005-0000-0000-0000175B0000}"/>
    <cellStyle name="Currency0 7 9 5 7 2" xfId="28040" xr:uid="{00000000-0005-0000-0000-0000185B0000}"/>
    <cellStyle name="Currency0 7 9 5 8" xfId="21847" xr:uid="{00000000-0005-0000-0000-0000195B0000}"/>
    <cellStyle name="Currency0 7 9 6" xfId="8114" xr:uid="{00000000-0005-0000-0000-00001A5B0000}"/>
    <cellStyle name="Currency0 7 9 6 2" xfId="8668" xr:uid="{00000000-0005-0000-0000-00001B5B0000}"/>
    <cellStyle name="Currency0 7 9 6 2 2" xfId="23407" xr:uid="{00000000-0005-0000-0000-00001C5B0000}"/>
    <cellStyle name="Currency0 7 9 6 3" xfId="11553" xr:uid="{00000000-0005-0000-0000-00001D5B0000}"/>
    <cellStyle name="Currency0 7 9 6 3 2" xfId="26289" xr:uid="{00000000-0005-0000-0000-00001E5B0000}"/>
    <cellStyle name="Currency0 7 9 6 4" xfId="12087" xr:uid="{00000000-0005-0000-0000-00001F5B0000}"/>
    <cellStyle name="Currency0 7 9 6 4 2" xfId="26823" xr:uid="{00000000-0005-0000-0000-0000205B0000}"/>
    <cellStyle name="Currency0 7 9 6 5" xfId="12572" xr:uid="{00000000-0005-0000-0000-0000215B0000}"/>
    <cellStyle name="Currency0 7 9 6 5 2" xfId="27308" xr:uid="{00000000-0005-0000-0000-0000225B0000}"/>
    <cellStyle name="Currency0 7 9 6 6" xfId="13024" xr:uid="{00000000-0005-0000-0000-0000235B0000}"/>
    <cellStyle name="Currency0 7 9 6 6 2" xfId="27760" xr:uid="{00000000-0005-0000-0000-0000245B0000}"/>
    <cellStyle name="Currency0 7 9 6 7" xfId="13438" xr:uid="{00000000-0005-0000-0000-0000255B0000}"/>
    <cellStyle name="Currency0 7 9 6 7 2" xfId="28174" xr:uid="{00000000-0005-0000-0000-0000265B0000}"/>
    <cellStyle name="Currency0 7 9 6 8" xfId="22854" xr:uid="{00000000-0005-0000-0000-0000275B0000}"/>
    <cellStyle name="Currency0 7 9 7" xfId="8393" xr:uid="{00000000-0005-0000-0000-0000285B0000}"/>
    <cellStyle name="Currency0 7 9 7 2" xfId="9544" xr:uid="{00000000-0005-0000-0000-0000295B0000}"/>
    <cellStyle name="Currency0 7 9 7 2 2" xfId="24280" xr:uid="{00000000-0005-0000-0000-00002A5B0000}"/>
    <cellStyle name="Currency0 7 9 7 3" xfId="11750" xr:uid="{00000000-0005-0000-0000-00002B5B0000}"/>
    <cellStyle name="Currency0 7 9 7 3 2" xfId="26486" xr:uid="{00000000-0005-0000-0000-00002C5B0000}"/>
    <cellStyle name="Currency0 7 9 7 4" xfId="12261" xr:uid="{00000000-0005-0000-0000-00002D5B0000}"/>
    <cellStyle name="Currency0 7 9 7 4 2" xfId="26997" xr:uid="{00000000-0005-0000-0000-00002E5B0000}"/>
    <cellStyle name="Currency0 7 9 7 5" xfId="12732" xr:uid="{00000000-0005-0000-0000-00002F5B0000}"/>
    <cellStyle name="Currency0 7 9 7 5 2" xfId="27468" xr:uid="{00000000-0005-0000-0000-0000305B0000}"/>
    <cellStyle name="Currency0 7 9 7 6" xfId="13172" xr:uid="{00000000-0005-0000-0000-0000315B0000}"/>
    <cellStyle name="Currency0 7 9 7 6 2" xfId="27908" xr:uid="{00000000-0005-0000-0000-0000325B0000}"/>
    <cellStyle name="Currency0 7 9 7 7" xfId="13572" xr:uid="{00000000-0005-0000-0000-0000335B0000}"/>
    <cellStyle name="Currency0 7 9 7 7 2" xfId="28308" xr:uid="{00000000-0005-0000-0000-0000345B0000}"/>
    <cellStyle name="Currency0 7 9 7 8" xfId="23132" xr:uid="{00000000-0005-0000-0000-0000355B0000}"/>
    <cellStyle name="Currency0 7 9 8" xfId="15815" xr:uid="{00000000-0005-0000-0000-0000365B0000}"/>
    <cellStyle name="Currency0 8" xfId="135" xr:uid="{00000000-0005-0000-0000-0000375B0000}"/>
    <cellStyle name="Currency0 8 10" xfId="1725" xr:uid="{00000000-0005-0000-0000-0000385B0000}"/>
    <cellStyle name="Currency0 8 10 2" xfId="16522" xr:uid="{00000000-0005-0000-0000-0000395B0000}"/>
    <cellStyle name="Currency0 8 11" xfId="1899" xr:uid="{00000000-0005-0000-0000-00003A5B0000}"/>
    <cellStyle name="Currency0 8 11 2" xfId="16696" xr:uid="{00000000-0005-0000-0000-00003B5B0000}"/>
    <cellStyle name="Currency0 8 12" xfId="2071" xr:uid="{00000000-0005-0000-0000-00003C5B0000}"/>
    <cellStyle name="Currency0 8 12 2" xfId="16868" xr:uid="{00000000-0005-0000-0000-00003D5B0000}"/>
    <cellStyle name="Currency0 8 13" xfId="2257" xr:uid="{00000000-0005-0000-0000-00003E5B0000}"/>
    <cellStyle name="Currency0 8 13 2" xfId="17047" xr:uid="{00000000-0005-0000-0000-00003F5B0000}"/>
    <cellStyle name="Currency0 8 14" xfId="2367" xr:uid="{00000000-0005-0000-0000-0000405B0000}"/>
    <cellStyle name="Currency0 8 14 2" xfId="17157" xr:uid="{00000000-0005-0000-0000-0000415B0000}"/>
    <cellStyle name="Currency0 8 15" xfId="2418" xr:uid="{00000000-0005-0000-0000-0000425B0000}"/>
    <cellStyle name="Currency0 8 15 2" xfId="17208" xr:uid="{00000000-0005-0000-0000-0000435B0000}"/>
    <cellStyle name="Currency0 8 16" xfId="3456" xr:uid="{00000000-0005-0000-0000-0000445B0000}"/>
    <cellStyle name="Currency0 8 16 2" xfId="18238" xr:uid="{00000000-0005-0000-0000-0000455B0000}"/>
    <cellStyle name="Currency0 8 17" xfId="3596" xr:uid="{00000000-0005-0000-0000-0000465B0000}"/>
    <cellStyle name="Currency0 8 17 2" xfId="18377" xr:uid="{00000000-0005-0000-0000-0000475B0000}"/>
    <cellStyle name="Currency0 8 18" xfId="3327" xr:uid="{00000000-0005-0000-0000-0000485B0000}"/>
    <cellStyle name="Currency0 8 18 2" xfId="18109" xr:uid="{00000000-0005-0000-0000-0000495B0000}"/>
    <cellStyle name="Currency0 8 19" xfId="3362" xr:uid="{00000000-0005-0000-0000-00004A5B0000}"/>
    <cellStyle name="Currency0 8 19 2" xfId="18144" xr:uid="{00000000-0005-0000-0000-00004B5B0000}"/>
    <cellStyle name="Currency0 8 2" xfId="317" xr:uid="{00000000-0005-0000-0000-00004C5B0000}"/>
    <cellStyle name="Currency0 8 2 2" xfId="15114" xr:uid="{00000000-0005-0000-0000-00004D5B0000}"/>
    <cellStyle name="Currency0 8 20" xfId="2735" xr:uid="{00000000-0005-0000-0000-00004E5B0000}"/>
    <cellStyle name="Currency0 8 20 2" xfId="17517" xr:uid="{00000000-0005-0000-0000-00004F5B0000}"/>
    <cellStyle name="Currency0 8 21" xfId="2938" xr:uid="{00000000-0005-0000-0000-0000505B0000}"/>
    <cellStyle name="Currency0 8 21 2" xfId="17720" xr:uid="{00000000-0005-0000-0000-0000515B0000}"/>
    <cellStyle name="Currency0 8 22" xfId="2900" xr:uid="{00000000-0005-0000-0000-0000525B0000}"/>
    <cellStyle name="Currency0 8 22 2" xfId="17682" xr:uid="{00000000-0005-0000-0000-0000535B0000}"/>
    <cellStyle name="Currency0 8 23" xfId="4040" xr:uid="{00000000-0005-0000-0000-0000545B0000}"/>
    <cellStyle name="Currency0 8 23 2" xfId="18810" xr:uid="{00000000-0005-0000-0000-0000555B0000}"/>
    <cellStyle name="Currency0 8 24" xfId="4225" xr:uid="{00000000-0005-0000-0000-0000565B0000}"/>
    <cellStyle name="Currency0 8 24 2" xfId="18995" xr:uid="{00000000-0005-0000-0000-0000575B0000}"/>
    <cellStyle name="Currency0 8 25" xfId="4164" xr:uid="{00000000-0005-0000-0000-0000585B0000}"/>
    <cellStyle name="Currency0 8 25 2" xfId="18934" xr:uid="{00000000-0005-0000-0000-0000595B0000}"/>
    <cellStyle name="Currency0 8 26" xfId="4614" xr:uid="{00000000-0005-0000-0000-00005A5B0000}"/>
    <cellStyle name="Currency0 8 26 2" xfId="19384" xr:uid="{00000000-0005-0000-0000-00005B5B0000}"/>
    <cellStyle name="Currency0 8 27" xfId="4714" xr:uid="{00000000-0005-0000-0000-00005C5B0000}"/>
    <cellStyle name="Currency0 8 27 2" xfId="19482" xr:uid="{00000000-0005-0000-0000-00005D5B0000}"/>
    <cellStyle name="Currency0 8 28" xfId="4932" xr:uid="{00000000-0005-0000-0000-00005E5B0000}"/>
    <cellStyle name="Currency0 8 28 2" xfId="19692" xr:uid="{00000000-0005-0000-0000-00005F5B0000}"/>
    <cellStyle name="Currency0 8 29" xfId="5056" xr:uid="{00000000-0005-0000-0000-0000605B0000}"/>
    <cellStyle name="Currency0 8 29 2" xfId="19816" xr:uid="{00000000-0005-0000-0000-0000615B0000}"/>
    <cellStyle name="Currency0 8 3" xfId="493" xr:uid="{00000000-0005-0000-0000-0000625B0000}"/>
    <cellStyle name="Currency0 8 3 2" xfId="15290" xr:uid="{00000000-0005-0000-0000-0000635B0000}"/>
    <cellStyle name="Currency0 8 30" xfId="5077" xr:uid="{00000000-0005-0000-0000-0000645B0000}"/>
    <cellStyle name="Currency0 8 30 2" xfId="19837" xr:uid="{00000000-0005-0000-0000-0000655B0000}"/>
    <cellStyle name="Currency0 8 31" xfId="5468" xr:uid="{00000000-0005-0000-0000-0000665B0000}"/>
    <cellStyle name="Currency0 8 31 2" xfId="20222" xr:uid="{00000000-0005-0000-0000-0000675B0000}"/>
    <cellStyle name="Currency0 8 32" xfId="14933" xr:uid="{00000000-0005-0000-0000-0000685B0000}"/>
    <cellStyle name="Currency0 8 4" xfId="669" xr:uid="{00000000-0005-0000-0000-0000695B0000}"/>
    <cellStyle name="Currency0 8 4 2" xfId="15466" xr:uid="{00000000-0005-0000-0000-00006A5B0000}"/>
    <cellStyle name="Currency0 8 5" xfId="845" xr:uid="{00000000-0005-0000-0000-00006B5B0000}"/>
    <cellStyle name="Currency0 8 5 2" xfId="15642" xr:uid="{00000000-0005-0000-0000-00006C5B0000}"/>
    <cellStyle name="Currency0 8 6" xfId="1021" xr:uid="{00000000-0005-0000-0000-00006D5B0000}"/>
    <cellStyle name="Currency0 8 6 2" xfId="15818" xr:uid="{00000000-0005-0000-0000-00006E5B0000}"/>
    <cellStyle name="Currency0 8 7" xfId="1197" xr:uid="{00000000-0005-0000-0000-00006F5B0000}"/>
    <cellStyle name="Currency0 8 7 2" xfId="15994" xr:uid="{00000000-0005-0000-0000-0000705B0000}"/>
    <cellStyle name="Currency0 8 8" xfId="1373" xr:uid="{00000000-0005-0000-0000-0000715B0000}"/>
    <cellStyle name="Currency0 8 8 2" xfId="16170" xr:uid="{00000000-0005-0000-0000-0000725B0000}"/>
    <cellStyle name="Currency0 8 9" xfId="1549" xr:uid="{00000000-0005-0000-0000-0000735B0000}"/>
    <cellStyle name="Currency0 8 9 2" xfId="16346" xr:uid="{00000000-0005-0000-0000-0000745B0000}"/>
    <cellStyle name="Currency0 9" xfId="136" xr:uid="{00000000-0005-0000-0000-0000755B0000}"/>
    <cellStyle name="Currency0 9 10" xfId="1726" xr:uid="{00000000-0005-0000-0000-0000765B0000}"/>
    <cellStyle name="Currency0 9 10 2" xfId="16523" xr:uid="{00000000-0005-0000-0000-0000775B0000}"/>
    <cellStyle name="Currency0 9 11" xfId="1900" xr:uid="{00000000-0005-0000-0000-0000785B0000}"/>
    <cellStyle name="Currency0 9 11 2" xfId="16697" xr:uid="{00000000-0005-0000-0000-0000795B0000}"/>
    <cellStyle name="Currency0 9 12" xfId="2072" xr:uid="{00000000-0005-0000-0000-00007A5B0000}"/>
    <cellStyle name="Currency0 9 12 2" xfId="16869" xr:uid="{00000000-0005-0000-0000-00007B5B0000}"/>
    <cellStyle name="Currency0 9 13" xfId="2258" xr:uid="{00000000-0005-0000-0000-00007C5B0000}"/>
    <cellStyle name="Currency0 9 13 2" xfId="17048" xr:uid="{00000000-0005-0000-0000-00007D5B0000}"/>
    <cellStyle name="Currency0 9 14" xfId="2341" xr:uid="{00000000-0005-0000-0000-00007E5B0000}"/>
    <cellStyle name="Currency0 9 14 2" xfId="17131" xr:uid="{00000000-0005-0000-0000-00007F5B0000}"/>
    <cellStyle name="Currency0 9 15" xfId="2420" xr:uid="{00000000-0005-0000-0000-0000805B0000}"/>
    <cellStyle name="Currency0 9 15 2" xfId="17210" xr:uid="{00000000-0005-0000-0000-0000815B0000}"/>
    <cellStyle name="Currency0 9 16" xfId="3463" xr:uid="{00000000-0005-0000-0000-0000825B0000}"/>
    <cellStyle name="Currency0 9 16 2" xfId="18245" xr:uid="{00000000-0005-0000-0000-0000835B0000}"/>
    <cellStyle name="Currency0 9 17" xfId="3595" xr:uid="{00000000-0005-0000-0000-0000845B0000}"/>
    <cellStyle name="Currency0 9 17 2" xfId="18376" xr:uid="{00000000-0005-0000-0000-0000855B0000}"/>
    <cellStyle name="Currency0 9 18" xfId="3400" xr:uid="{00000000-0005-0000-0000-0000865B0000}"/>
    <cellStyle name="Currency0 9 18 2" xfId="18182" xr:uid="{00000000-0005-0000-0000-0000875B0000}"/>
    <cellStyle name="Currency0 9 19" xfId="3356" xr:uid="{00000000-0005-0000-0000-0000885B0000}"/>
    <cellStyle name="Currency0 9 19 2" xfId="18138" xr:uid="{00000000-0005-0000-0000-0000895B0000}"/>
    <cellStyle name="Currency0 9 2" xfId="318" xr:uid="{00000000-0005-0000-0000-00008A5B0000}"/>
    <cellStyle name="Currency0 9 2 2" xfId="15115" xr:uid="{00000000-0005-0000-0000-00008B5B0000}"/>
    <cellStyle name="Currency0 9 20" xfId="2888" xr:uid="{00000000-0005-0000-0000-00008C5B0000}"/>
    <cellStyle name="Currency0 9 20 2" xfId="17670" xr:uid="{00000000-0005-0000-0000-00008D5B0000}"/>
    <cellStyle name="Currency0 9 21" xfId="3135" xr:uid="{00000000-0005-0000-0000-00008E5B0000}"/>
    <cellStyle name="Currency0 9 21 2" xfId="17917" xr:uid="{00000000-0005-0000-0000-00008F5B0000}"/>
    <cellStyle name="Currency0 9 22" xfId="3044" xr:uid="{00000000-0005-0000-0000-0000905B0000}"/>
    <cellStyle name="Currency0 9 22 2" xfId="17826" xr:uid="{00000000-0005-0000-0000-0000915B0000}"/>
    <cellStyle name="Currency0 9 23" xfId="4041" xr:uid="{00000000-0005-0000-0000-0000925B0000}"/>
    <cellStyle name="Currency0 9 23 2" xfId="18811" xr:uid="{00000000-0005-0000-0000-0000935B0000}"/>
    <cellStyle name="Currency0 9 24" xfId="4173" xr:uid="{00000000-0005-0000-0000-0000945B0000}"/>
    <cellStyle name="Currency0 9 24 2" xfId="18943" xr:uid="{00000000-0005-0000-0000-0000955B0000}"/>
    <cellStyle name="Currency0 9 25" xfId="4167" xr:uid="{00000000-0005-0000-0000-0000965B0000}"/>
    <cellStyle name="Currency0 9 25 2" xfId="18937" xr:uid="{00000000-0005-0000-0000-0000975B0000}"/>
    <cellStyle name="Currency0 9 26" xfId="4669" xr:uid="{00000000-0005-0000-0000-0000985B0000}"/>
    <cellStyle name="Currency0 9 26 2" xfId="19439" xr:uid="{00000000-0005-0000-0000-0000995B0000}"/>
    <cellStyle name="Currency0 9 27" xfId="4646" xr:uid="{00000000-0005-0000-0000-00009A5B0000}"/>
    <cellStyle name="Currency0 9 27 2" xfId="19416" xr:uid="{00000000-0005-0000-0000-00009B5B0000}"/>
    <cellStyle name="Currency0 9 28" xfId="4933" xr:uid="{00000000-0005-0000-0000-00009C5B0000}"/>
    <cellStyle name="Currency0 9 28 2" xfId="19693" xr:uid="{00000000-0005-0000-0000-00009D5B0000}"/>
    <cellStyle name="Currency0 9 29" xfId="5022" xr:uid="{00000000-0005-0000-0000-00009E5B0000}"/>
    <cellStyle name="Currency0 9 29 2" xfId="19782" xr:uid="{00000000-0005-0000-0000-00009F5B0000}"/>
    <cellStyle name="Currency0 9 3" xfId="494" xr:uid="{00000000-0005-0000-0000-0000A05B0000}"/>
    <cellStyle name="Currency0 9 3 2" xfId="15291" xr:uid="{00000000-0005-0000-0000-0000A15B0000}"/>
    <cellStyle name="Currency0 9 30" xfId="5079" xr:uid="{00000000-0005-0000-0000-0000A25B0000}"/>
    <cellStyle name="Currency0 9 30 2" xfId="19839" xr:uid="{00000000-0005-0000-0000-0000A35B0000}"/>
    <cellStyle name="Currency0 9 31" xfId="5469" xr:uid="{00000000-0005-0000-0000-0000A45B0000}"/>
    <cellStyle name="Currency0 9 31 2" xfId="20223" xr:uid="{00000000-0005-0000-0000-0000A55B0000}"/>
    <cellStyle name="Currency0 9 32" xfId="14934" xr:uid="{00000000-0005-0000-0000-0000A65B0000}"/>
    <cellStyle name="Currency0 9 4" xfId="670" xr:uid="{00000000-0005-0000-0000-0000A75B0000}"/>
    <cellStyle name="Currency0 9 4 2" xfId="15467" xr:uid="{00000000-0005-0000-0000-0000A85B0000}"/>
    <cellStyle name="Currency0 9 5" xfId="846" xr:uid="{00000000-0005-0000-0000-0000A95B0000}"/>
    <cellStyle name="Currency0 9 5 2" xfId="15643" xr:uid="{00000000-0005-0000-0000-0000AA5B0000}"/>
    <cellStyle name="Currency0 9 6" xfId="1022" xr:uid="{00000000-0005-0000-0000-0000AB5B0000}"/>
    <cellStyle name="Currency0 9 6 2" xfId="15819" xr:uid="{00000000-0005-0000-0000-0000AC5B0000}"/>
    <cellStyle name="Currency0 9 7" xfId="1198" xr:uid="{00000000-0005-0000-0000-0000AD5B0000}"/>
    <cellStyle name="Currency0 9 7 2" xfId="15995" xr:uid="{00000000-0005-0000-0000-0000AE5B0000}"/>
    <cellStyle name="Currency0 9 8" xfId="1374" xr:uid="{00000000-0005-0000-0000-0000AF5B0000}"/>
    <cellStyle name="Currency0 9 8 2" xfId="16171" xr:uid="{00000000-0005-0000-0000-0000B05B0000}"/>
    <cellStyle name="Currency0 9 9" xfId="1550" xr:uid="{00000000-0005-0000-0000-0000B15B0000}"/>
    <cellStyle name="Currency0 9 9 2" xfId="16347" xr:uid="{00000000-0005-0000-0000-0000B25B0000}"/>
    <cellStyle name="Explanatory Text" xfId="13715" builtinId="53" customBuiltin="1"/>
    <cellStyle name="Good" xfId="13707" builtinId="26" customBuiltin="1"/>
    <cellStyle name="Heading 1" xfId="13703" builtinId="16" customBuiltin="1"/>
    <cellStyle name="Heading 2" xfId="13704" builtinId="17" customBuiltin="1"/>
    <cellStyle name="Heading 3" xfId="13705" builtinId="18" customBuiltin="1"/>
    <cellStyle name="Heading 4" xfId="13706" builtinId="19" customBuiltin="1"/>
    <cellStyle name="Input" xfId="13709" builtinId="20" customBuiltin="1"/>
    <cellStyle name="Linked Cell" xfId="13712" builtinId="24" customBuiltin="1"/>
    <cellStyle name="Neutral" xfId="13708" builtinId="28" customBuiltin="1"/>
    <cellStyle name="Normal" xfId="0" builtinId="0"/>
    <cellStyle name="Normal 10" xfId="137" xr:uid="{00000000-0005-0000-0000-0000BE5B0000}"/>
    <cellStyle name="Normal 10 10" xfId="1727" xr:uid="{00000000-0005-0000-0000-0000BF5B0000}"/>
    <cellStyle name="Normal 10 10 2" xfId="6369" xr:uid="{00000000-0005-0000-0000-0000C05B0000}"/>
    <cellStyle name="Normal 10 10 2 2" xfId="21118" xr:uid="{00000000-0005-0000-0000-0000C15B0000}"/>
    <cellStyle name="Normal 10 10 2 3" xfId="29244" xr:uid="{00000000-0005-0000-0000-0000C25B0000}"/>
    <cellStyle name="Normal 10 10 2 4" xfId="14619" xr:uid="{00000000-0005-0000-0000-0000C35B0000}"/>
    <cellStyle name="Normal 10 10 3" xfId="16524" xr:uid="{00000000-0005-0000-0000-0000C45B0000}"/>
    <cellStyle name="Normal 10 11" xfId="1901" xr:uid="{00000000-0005-0000-0000-0000C55B0000}"/>
    <cellStyle name="Normal 10 11 2" xfId="5579" xr:uid="{00000000-0005-0000-0000-0000C65B0000}"/>
    <cellStyle name="Normal 10 11 2 2" xfId="20328" xr:uid="{00000000-0005-0000-0000-0000C75B0000}"/>
    <cellStyle name="Normal 10 11 2 3" xfId="28471" xr:uid="{00000000-0005-0000-0000-0000C85B0000}"/>
    <cellStyle name="Normal 10 11 2 4" xfId="13846" xr:uid="{00000000-0005-0000-0000-0000C95B0000}"/>
    <cellStyle name="Normal 10 11 3" xfId="16698" xr:uid="{00000000-0005-0000-0000-0000CA5B0000}"/>
    <cellStyle name="Normal 10 12" xfId="2073" xr:uid="{00000000-0005-0000-0000-0000CB5B0000}"/>
    <cellStyle name="Normal 10 12 2" xfId="6095" xr:uid="{00000000-0005-0000-0000-0000CC5B0000}"/>
    <cellStyle name="Normal 10 12 2 2" xfId="20844" xr:uid="{00000000-0005-0000-0000-0000CD5B0000}"/>
    <cellStyle name="Normal 10 12 2 3" xfId="28977" xr:uid="{00000000-0005-0000-0000-0000CE5B0000}"/>
    <cellStyle name="Normal 10 12 2 4" xfId="14352" xr:uid="{00000000-0005-0000-0000-0000CF5B0000}"/>
    <cellStyle name="Normal 10 12 3" xfId="16870" xr:uid="{00000000-0005-0000-0000-0000D05B0000}"/>
    <cellStyle name="Normal 10 13" xfId="2259" xr:uid="{00000000-0005-0000-0000-0000D15B0000}"/>
    <cellStyle name="Normal 10 13 2" xfId="5938" xr:uid="{00000000-0005-0000-0000-0000D25B0000}"/>
    <cellStyle name="Normal 10 13 2 2" xfId="20687" xr:uid="{00000000-0005-0000-0000-0000D35B0000}"/>
    <cellStyle name="Normal 10 13 2 3" xfId="28825" xr:uid="{00000000-0005-0000-0000-0000D45B0000}"/>
    <cellStyle name="Normal 10 13 2 4" xfId="14200" xr:uid="{00000000-0005-0000-0000-0000D55B0000}"/>
    <cellStyle name="Normal 10 13 3" xfId="17049" xr:uid="{00000000-0005-0000-0000-0000D65B0000}"/>
    <cellStyle name="Normal 10 14" xfId="2317" xr:uid="{00000000-0005-0000-0000-0000D75B0000}"/>
    <cellStyle name="Normal 10 14 2" xfId="6329" xr:uid="{00000000-0005-0000-0000-0000D85B0000}"/>
    <cellStyle name="Normal 10 14 2 2" xfId="21078" xr:uid="{00000000-0005-0000-0000-0000D95B0000}"/>
    <cellStyle name="Normal 10 14 2 3" xfId="29205" xr:uid="{00000000-0005-0000-0000-0000DA5B0000}"/>
    <cellStyle name="Normal 10 14 2 4" xfId="14580" xr:uid="{00000000-0005-0000-0000-0000DB5B0000}"/>
    <cellStyle name="Normal 10 14 3" xfId="17107" xr:uid="{00000000-0005-0000-0000-0000DC5B0000}"/>
    <cellStyle name="Normal 10 15" xfId="2422" xr:uid="{00000000-0005-0000-0000-0000DD5B0000}"/>
    <cellStyle name="Normal 10 15 2" xfId="6019" xr:uid="{00000000-0005-0000-0000-0000DE5B0000}"/>
    <cellStyle name="Normal 10 15 2 2" xfId="20768" xr:uid="{00000000-0005-0000-0000-0000DF5B0000}"/>
    <cellStyle name="Normal 10 15 2 3" xfId="28905" xr:uid="{00000000-0005-0000-0000-0000E05B0000}"/>
    <cellStyle name="Normal 10 15 2 4" xfId="14280" xr:uid="{00000000-0005-0000-0000-0000E15B0000}"/>
    <cellStyle name="Normal 10 15 3" xfId="17212" xr:uid="{00000000-0005-0000-0000-0000E25B0000}"/>
    <cellStyle name="Normal 10 16" xfId="3467" xr:uid="{00000000-0005-0000-0000-0000E35B0000}"/>
    <cellStyle name="Normal 10 16 2" xfId="5780" xr:uid="{00000000-0005-0000-0000-0000E45B0000}"/>
    <cellStyle name="Normal 10 16 2 2" xfId="20529" xr:uid="{00000000-0005-0000-0000-0000E55B0000}"/>
    <cellStyle name="Normal 10 16 2 3" xfId="28668" xr:uid="{00000000-0005-0000-0000-0000E65B0000}"/>
    <cellStyle name="Normal 10 16 2 4" xfId="14043" xr:uid="{00000000-0005-0000-0000-0000E75B0000}"/>
    <cellStyle name="Normal 10 16 3" xfId="18249" xr:uid="{00000000-0005-0000-0000-0000E85B0000}"/>
    <cellStyle name="Normal 10 17" xfId="3594" xr:uid="{00000000-0005-0000-0000-0000E95B0000}"/>
    <cellStyle name="Normal 10 17 2" xfId="5954" xr:uid="{00000000-0005-0000-0000-0000EA5B0000}"/>
    <cellStyle name="Normal 10 17 2 2" xfId="20703" xr:uid="{00000000-0005-0000-0000-0000EB5B0000}"/>
    <cellStyle name="Normal 10 17 2 3" xfId="28840" xr:uid="{00000000-0005-0000-0000-0000EC5B0000}"/>
    <cellStyle name="Normal 10 17 2 4" xfId="14215" xr:uid="{00000000-0005-0000-0000-0000ED5B0000}"/>
    <cellStyle name="Normal 10 17 3" xfId="18375" xr:uid="{00000000-0005-0000-0000-0000EE5B0000}"/>
    <cellStyle name="Normal 10 18" xfId="3483" xr:uid="{00000000-0005-0000-0000-0000EF5B0000}"/>
    <cellStyle name="Normal 10 18 2" xfId="6333" xr:uid="{00000000-0005-0000-0000-0000F05B0000}"/>
    <cellStyle name="Normal 10 18 2 2" xfId="21082" xr:uid="{00000000-0005-0000-0000-0000F15B0000}"/>
    <cellStyle name="Normal 10 18 2 3" xfId="29209" xr:uid="{00000000-0005-0000-0000-0000F25B0000}"/>
    <cellStyle name="Normal 10 18 2 4" xfId="14584" xr:uid="{00000000-0005-0000-0000-0000F35B0000}"/>
    <cellStyle name="Normal 10 18 3" xfId="18265" xr:uid="{00000000-0005-0000-0000-0000F45B0000}"/>
    <cellStyle name="Normal 10 19" xfId="3510" xr:uid="{00000000-0005-0000-0000-0000F55B0000}"/>
    <cellStyle name="Normal 10 19 2" xfId="6436" xr:uid="{00000000-0005-0000-0000-0000F65B0000}"/>
    <cellStyle name="Normal 10 19 2 2" xfId="21185" xr:uid="{00000000-0005-0000-0000-0000F75B0000}"/>
    <cellStyle name="Normal 10 19 2 3" xfId="29311" xr:uid="{00000000-0005-0000-0000-0000F85B0000}"/>
    <cellStyle name="Normal 10 19 2 4" xfId="14686" xr:uid="{00000000-0005-0000-0000-0000F95B0000}"/>
    <cellStyle name="Normal 10 19 3" xfId="18291" xr:uid="{00000000-0005-0000-0000-0000FA5B0000}"/>
    <cellStyle name="Normal 10 2" xfId="319" xr:uid="{00000000-0005-0000-0000-0000FB5B0000}"/>
    <cellStyle name="Normal 10 2 2" xfId="5722" xr:uid="{00000000-0005-0000-0000-0000FC5B0000}"/>
    <cellStyle name="Normal 10 2 2 2" xfId="20471" xr:uid="{00000000-0005-0000-0000-0000FD5B0000}"/>
    <cellStyle name="Normal 10 2 2 3" xfId="28611" xr:uid="{00000000-0005-0000-0000-0000FE5B0000}"/>
    <cellStyle name="Normal 10 2 2 4" xfId="13986" xr:uid="{00000000-0005-0000-0000-0000FF5B0000}"/>
    <cellStyle name="Normal 10 2 3" xfId="15116" xr:uid="{00000000-0005-0000-0000-0000005C0000}"/>
    <cellStyle name="Normal 10 20" xfId="3030" xr:uid="{00000000-0005-0000-0000-0000015C0000}"/>
    <cellStyle name="Normal 10 20 2" xfId="5627" xr:uid="{00000000-0005-0000-0000-0000025C0000}"/>
    <cellStyle name="Normal 10 20 2 2" xfId="20376" xr:uid="{00000000-0005-0000-0000-0000035C0000}"/>
    <cellStyle name="Normal 10 20 2 3" xfId="28517" xr:uid="{00000000-0005-0000-0000-0000045C0000}"/>
    <cellStyle name="Normal 10 20 2 4" xfId="13892" xr:uid="{00000000-0005-0000-0000-0000055C0000}"/>
    <cellStyle name="Normal 10 20 3" xfId="17812" xr:uid="{00000000-0005-0000-0000-0000065C0000}"/>
    <cellStyle name="Normal 10 21" xfId="2762" xr:uid="{00000000-0005-0000-0000-0000075C0000}"/>
    <cellStyle name="Normal 10 21 2" xfId="5651" xr:uid="{00000000-0005-0000-0000-0000085C0000}"/>
    <cellStyle name="Normal 10 21 2 2" xfId="20400" xr:uid="{00000000-0005-0000-0000-0000095C0000}"/>
    <cellStyle name="Normal 10 21 2 3" xfId="28541" xr:uid="{00000000-0005-0000-0000-00000A5C0000}"/>
    <cellStyle name="Normal 10 21 2 4" xfId="13916" xr:uid="{00000000-0005-0000-0000-00000B5C0000}"/>
    <cellStyle name="Normal 10 21 3" xfId="17544" xr:uid="{00000000-0005-0000-0000-00000C5C0000}"/>
    <cellStyle name="Normal 10 22" xfId="3468" xr:uid="{00000000-0005-0000-0000-00000D5C0000}"/>
    <cellStyle name="Normal 10 22 2" xfId="5769" xr:uid="{00000000-0005-0000-0000-00000E5C0000}"/>
    <cellStyle name="Normal 10 22 2 2" xfId="20518" xr:uid="{00000000-0005-0000-0000-00000F5C0000}"/>
    <cellStyle name="Normal 10 22 2 3" xfId="28658" xr:uid="{00000000-0005-0000-0000-0000105C0000}"/>
    <cellStyle name="Normal 10 22 2 4" xfId="14033" xr:uid="{00000000-0005-0000-0000-0000115C0000}"/>
    <cellStyle name="Normal 10 22 3" xfId="18250" xr:uid="{00000000-0005-0000-0000-0000125C0000}"/>
    <cellStyle name="Normal 10 23" xfId="4042" xr:uid="{00000000-0005-0000-0000-0000135C0000}"/>
    <cellStyle name="Normal 10 23 2" xfId="5663" xr:uid="{00000000-0005-0000-0000-0000145C0000}"/>
    <cellStyle name="Normal 10 23 2 2" xfId="20412" xr:uid="{00000000-0005-0000-0000-0000155C0000}"/>
    <cellStyle name="Normal 10 23 2 3" xfId="28552" xr:uid="{00000000-0005-0000-0000-0000165C0000}"/>
    <cellStyle name="Normal 10 23 2 4" xfId="13927" xr:uid="{00000000-0005-0000-0000-0000175C0000}"/>
    <cellStyle name="Normal 10 23 3" xfId="18812" xr:uid="{00000000-0005-0000-0000-0000185C0000}"/>
    <cellStyle name="Normal 10 24" xfId="4121" xr:uid="{00000000-0005-0000-0000-0000195C0000}"/>
    <cellStyle name="Normal 10 24 2" xfId="6402" xr:uid="{00000000-0005-0000-0000-00001A5C0000}"/>
    <cellStyle name="Normal 10 24 2 2" xfId="21151" xr:uid="{00000000-0005-0000-0000-00001B5C0000}"/>
    <cellStyle name="Normal 10 24 2 3" xfId="29277" xr:uid="{00000000-0005-0000-0000-00001C5C0000}"/>
    <cellStyle name="Normal 10 24 2 4" xfId="14652" xr:uid="{00000000-0005-0000-0000-00001D5C0000}"/>
    <cellStyle name="Normal 10 24 3" xfId="18891" xr:uid="{00000000-0005-0000-0000-00001E5C0000}"/>
    <cellStyle name="Normal 10 25" xfId="4732" xr:uid="{00000000-0005-0000-0000-00001F5C0000}"/>
    <cellStyle name="Normal 10 25 2" xfId="6063" xr:uid="{00000000-0005-0000-0000-0000205C0000}"/>
    <cellStyle name="Normal 10 25 2 2" xfId="20812" xr:uid="{00000000-0005-0000-0000-0000215C0000}"/>
    <cellStyle name="Normal 10 25 2 3" xfId="28947" xr:uid="{00000000-0005-0000-0000-0000225C0000}"/>
    <cellStyle name="Normal 10 25 2 4" xfId="14322" xr:uid="{00000000-0005-0000-0000-0000235C0000}"/>
    <cellStyle name="Normal 10 25 3" xfId="19500" xr:uid="{00000000-0005-0000-0000-0000245C0000}"/>
    <cellStyle name="Normal 10 26" xfId="4462" xr:uid="{00000000-0005-0000-0000-0000255C0000}"/>
    <cellStyle name="Normal 10 26 2" xfId="6396" xr:uid="{00000000-0005-0000-0000-0000265C0000}"/>
    <cellStyle name="Normal 10 26 2 2" xfId="21145" xr:uid="{00000000-0005-0000-0000-0000275C0000}"/>
    <cellStyle name="Normal 10 26 2 3" xfId="29271" xr:uid="{00000000-0005-0000-0000-0000285C0000}"/>
    <cellStyle name="Normal 10 26 2 4" xfId="14646" xr:uid="{00000000-0005-0000-0000-0000295C0000}"/>
    <cellStyle name="Normal 10 26 3" xfId="19232" xr:uid="{00000000-0005-0000-0000-00002A5C0000}"/>
    <cellStyle name="Normal 10 27" xfId="4327" xr:uid="{00000000-0005-0000-0000-00002B5C0000}"/>
    <cellStyle name="Normal 10 27 2" xfId="5792" xr:uid="{00000000-0005-0000-0000-00002C5C0000}"/>
    <cellStyle name="Normal 10 27 2 2" xfId="20541" xr:uid="{00000000-0005-0000-0000-00002D5C0000}"/>
    <cellStyle name="Normal 10 27 2 3" xfId="28680" xr:uid="{00000000-0005-0000-0000-00002E5C0000}"/>
    <cellStyle name="Normal 10 27 2 4" xfId="14055" xr:uid="{00000000-0005-0000-0000-00002F5C0000}"/>
    <cellStyle name="Normal 10 27 3" xfId="19097" xr:uid="{00000000-0005-0000-0000-0000305C0000}"/>
    <cellStyle name="Normal 10 28" xfId="4934" xr:uid="{00000000-0005-0000-0000-0000315C0000}"/>
    <cellStyle name="Normal 10 28 2" xfId="6097" xr:uid="{00000000-0005-0000-0000-0000325C0000}"/>
    <cellStyle name="Normal 10 28 2 2" xfId="20846" xr:uid="{00000000-0005-0000-0000-0000335C0000}"/>
    <cellStyle name="Normal 10 28 2 3" xfId="28979" xr:uid="{00000000-0005-0000-0000-0000345C0000}"/>
    <cellStyle name="Normal 10 28 2 4" xfId="14354" xr:uid="{00000000-0005-0000-0000-0000355C0000}"/>
    <cellStyle name="Normal 10 28 3" xfId="19694" xr:uid="{00000000-0005-0000-0000-0000365C0000}"/>
    <cellStyle name="Normal 10 29" xfId="4994" xr:uid="{00000000-0005-0000-0000-0000375C0000}"/>
    <cellStyle name="Normal 10 29 2" xfId="6143" xr:uid="{00000000-0005-0000-0000-0000385C0000}"/>
    <cellStyle name="Normal 10 29 2 2" xfId="20892" xr:uid="{00000000-0005-0000-0000-0000395C0000}"/>
    <cellStyle name="Normal 10 29 2 3" xfId="29025" xr:uid="{00000000-0005-0000-0000-00003A5C0000}"/>
    <cellStyle name="Normal 10 29 2 4" xfId="14400" xr:uid="{00000000-0005-0000-0000-00003B5C0000}"/>
    <cellStyle name="Normal 10 29 3" xfId="19754" xr:uid="{00000000-0005-0000-0000-00003C5C0000}"/>
    <cellStyle name="Normal 10 3" xfId="495" xr:uid="{00000000-0005-0000-0000-00003D5C0000}"/>
    <cellStyle name="Normal 10 3 2" xfId="6077" xr:uid="{00000000-0005-0000-0000-00003E5C0000}"/>
    <cellStyle name="Normal 10 3 2 2" xfId="20826" xr:uid="{00000000-0005-0000-0000-00003F5C0000}"/>
    <cellStyle name="Normal 10 3 2 3" xfId="28960" xr:uid="{00000000-0005-0000-0000-0000405C0000}"/>
    <cellStyle name="Normal 10 3 2 4" xfId="14335" xr:uid="{00000000-0005-0000-0000-0000415C0000}"/>
    <cellStyle name="Normal 10 3 3" xfId="15292" xr:uid="{00000000-0005-0000-0000-0000425C0000}"/>
    <cellStyle name="Normal 10 30" xfId="5014" xr:uid="{00000000-0005-0000-0000-0000435C0000}"/>
    <cellStyle name="Normal 10 30 2" xfId="6207" xr:uid="{00000000-0005-0000-0000-0000445C0000}"/>
    <cellStyle name="Normal 10 30 2 2" xfId="20956" xr:uid="{00000000-0005-0000-0000-0000455C0000}"/>
    <cellStyle name="Normal 10 30 2 3" xfId="29087" xr:uid="{00000000-0005-0000-0000-0000465C0000}"/>
    <cellStyle name="Normal 10 30 2 4" xfId="14462" xr:uid="{00000000-0005-0000-0000-0000475C0000}"/>
    <cellStyle name="Normal 10 30 3" xfId="19774" xr:uid="{00000000-0005-0000-0000-0000485C0000}"/>
    <cellStyle name="Normal 10 31" xfId="5470" xr:uid="{00000000-0005-0000-0000-0000495C0000}"/>
    <cellStyle name="Normal 10 31 2" xfId="6409" xr:uid="{00000000-0005-0000-0000-00004A5C0000}"/>
    <cellStyle name="Normal 10 31 2 2" xfId="21158" xr:uid="{00000000-0005-0000-0000-00004B5C0000}"/>
    <cellStyle name="Normal 10 31 2 3" xfId="29284" xr:uid="{00000000-0005-0000-0000-00004C5C0000}"/>
    <cellStyle name="Normal 10 31 2 4" xfId="14659" xr:uid="{00000000-0005-0000-0000-00004D5C0000}"/>
    <cellStyle name="Normal 10 31 3" xfId="20224" xr:uid="{00000000-0005-0000-0000-00004E5C0000}"/>
    <cellStyle name="Normal 10 32" xfId="5623" xr:uid="{00000000-0005-0000-0000-00004F5C0000}"/>
    <cellStyle name="Normal 10 32 2" xfId="20372" xr:uid="{00000000-0005-0000-0000-0000505C0000}"/>
    <cellStyle name="Normal 10 32 3" xfId="28513" xr:uid="{00000000-0005-0000-0000-0000515C0000}"/>
    <cellStyle name="Normal 10 32 4" xfId="13888" xr:uid="{00000000-0005-0000-0000-0000525C0000}"/>
    <cellStyle name="Normal 10 33" xfId="14935" xr:uid="{00000000-0005-0000-0000-0000535C0000}"/>
    <cellStyle name="Normal 10 4" xfId="671" xr:uid="{00000000-0005-0000-0000-0000545C0000}"/>
    <cellStyle name="Normal 10 4 2" xfId="6382" xr:uid="{00000000-0005-0000-0000-0000555C0000}"/>
    <cellStyle name="Normal 10 4 2 2" xfId="21131" xr:uid="{00000000-0005-0000-0000-0000565C0000}"/>
    <cellStyle name="Normal 10 4 2 3" xfId="29257" xr:uid="{00000000-0005-0000-0000-0000575C0000}"/>
    <cellStyle name="Normal 10 4 2 4" xfId="14632" xr:uid="{00000000-0005-0000-0000-0000585C0000}"/>
    <cellStyle name="Normal 10 4 3" xfId="15468" xr:uid="{00000000-0005-0000-0000-0000595C0000}"/>
    <cellStyle name="Normal 10 5" xfId="847" xr:uid="{00000000-0005-0000-0000-00005A5C0000}"/>
    <cellStyle name="Normal 10 5 2" xfId="5555" xr:uid="{00000000-0005-0000-0000-00005B5C0000}"/>
    <cellStyle name="Normal 10 5 2 2" xfId="20304" xr:uid="{00000000-0005-0000-0000-00005C5C0000}"/>
    <cellStyle name="Normal 10 5 2 3" xfId="28448" xr:uid="{00000000-0005-0000-0000-00005D5C0000}"/>
    <cellStyle name="Normal 10 5 2 4" xfId="13823" xr:uid="{00000000-0005-0000-0000-00005E5C0000}"/>
    <cellStyle name="Normal 10 5 3" xfId="15644" xr:uid="{00000000-0005-0000-0000-00005F5C0000}"/>
    <cellStyle name="Normal 10 6" xfId="1023" xr:uid="{00000000-0005-0000-0000-0000605C0000}"/>
    <cellStyle name="Normal 10 6 2" xfId="5784" xr:uid="{00000000-0005-0000-0000-0000615C0000}"/>
    <cellStyle name="Normal 10 6 2 2" xfId="20533" xr:uid="{00000000-0005-0000-0000-0000625C0000}"/>
    <cellStyle name="Normal 10 6 2 3" xfId="28672" xr:uid="{00000000-0005-0000-0000-0000635C0000}"/>
    <cellStyle name="Normal 10 6 2 4" xfId="14047" xr:uid="{00000000-0005-0000-0000-0000645C0000}"/>
    <cellStyle name="Normal 10 6 3" xfId="15820" xr:uid="{00000000-0005-0000-0000-0000655C0000}"/>
    <cellStyle name="Normal 10 7" xfId="1199" xr:uid="{00000000-0005-0000-0000-0000665C0000}"/>
    <cellStyle name="Normal 10 7 2" xfId="5636" xr:uid="{00000000-0005-0000-0000-0000675C0000}"/>
    <cellStyle name="Normal 10 7 2 2" xfId="20385" xr:uid="{00000000-0005-0000-0000-0000685C0000}"/>
    <cellStyle name="Normal 10 7 2 3" xfId="28526" xr:uid="{00000000-0005-0000-0000-0000695C0000}"/>
    <cellStyle name="Normal 10 7 2 4" xfId="13901" xr:uid="{00000000-0005-0000-0000-00006A5C0000}"/>
    <cellStyle name="Normal 10 7 3" xfId="15996" xr:uid="{00000000-0005-0000-0000-00006B5C0000}"/>
    <cellStyle name="Normal 10 8" xfId="1375" xr:uid="{00000000-0005-0000-0000-00006C5C0000}"/>
    <cellStyle name="Normal 10 8 2" xfId="6462" xr:uid="{00000000-0005-0000-0000-00006D5C0000}"/>
    <cellStyle name="Normal 10 8 2 2" xfId="21211" xr:uid="{00000000-0005-0000-0000-00006E5C0000}"/>
    <cellStyle name="Normal 10 8 2 3" xfId="29336" xr:uid="{00000000-0005-0000-0000-00006F5C0000}"/>
    <cellStyle name="Normal 10 8 2 4" xfId="14711" xr:uid="{00000000-0005-0000-0000-0000705C0000}"/>
    <cellStyle name="Normal 10 8 3" xfId="16172" xr:uid="{00000000-0005-0000-0000-0000715C0000}"/>
    <cellStyle name="Normal 10 9" xfId="1551" xr:uid="{00000000-0005-0000-0000-0000725C0000}"/>
    <cellStyle name="Normal 10 9 2" xfId="6262" xr:uid="{00000000-0005-0000-0000-0000735C0000}"/>
    <cellStyle name="Normal 10 9 2 2" xfId="21011" xr:uid="{00000000-0005-0000-0000-0000745C0000}"/>
    <cellStyle name="Normal 10 9 2 3" xfId="29140" xr:uid="{00000000-0005-0000-0000-0000755C0000}"/>
    <cellStyle name="Normal 10 9 2 4" xfId="14515" xr:uid="{00000000-0005-0000-0000-0000765C0000}"/>
    <cellStyle name="Normal 10 9 3" xfId="16348" xr:uid="{00000000-0005-0000-0000-0000775C0000}"/>
    <cellStyle name="Normal 11" xfId="138" xr:uid="{00000000-0005-0000-0000-0000785C0000}"/>
    <cellStyle name="Normal 11 10" xfId="1728" xr:uid="{00000000-0005-0000-0000-0000795C0000}"/>
    <cellStyle name="Normal 11 10 2" xfId="5914" xr:uid="{00000000-0005-0000-0000-00007A5C0000}"/>
    <cellStyle name="Normal 11 10 2 2" xfId="20663" xr:uid="{00000000-0005-0000-0000-00007B5C0000}"/>
    <cellStyle name="Normal 11 10 2 3" xfId="28801" xr:uid="{00000000-0005-0000-0000-00007C5C0000}"/>
    <cellStyle name="Normal 11 10 2 4" xfId="14176" xr:uid="{00000000-0005-0000-0000-00007D5C0000}"/>
    <cellStyle name="Normal 11 10 3" xfId="16525" xr:uid="{00000000-0005-0000-0000-00007E5C0000}"/>
    <cellStyle name="Normal 11 11" xfId="1902" xr:uid="{00000000-0005-0000-0000-00007F5C0000}"/>
    <cellStyle name="Normal 11 11 2" xfId="6080" xr:uid="{00000000-0005-0000-0000-0000805C0000}"/>
    <cellStyle name="Normal 11 11 2 2" xfId="20829" xr:uid="{00000000-0005-0000-0000-0000815C0000}"/>
    <cellStyle name="Normal 11 11 2 3" xfId="28963" xr:uid="{00000000-0005-0000-0000-0000825C0000}"/>
    <cellStyle name="Normal 11 11 2 4" xfId="14338" xr:uid="{00000000-0005-0000-0000-0000835C0000}"/>
    <cellStyle name="Normal 11 11 3" xfId="16699" xr:uid="{00000000-0005-0000-0000-0000845C0000}"/>
    <cellStyle name="Normal 11 12" xfId="2074" xr:uid="{00000000-0005-0000-0000-0000855C0000}"/>
    <cellStyle name="Normal 11 12 2" xfId="6464" xr:uid="{00000000-0005-0000-0000-0000865C0000}"/>
    <cellStyle name="Normal 11 12 2 2" xfId="21213" xr:uid="{00000000-0005-0000-0000-0000875C0000}"/>
    <cellStyle name="Normal 11 12 2 3" xfId="29338" xr:uid="{00000000-0005-0000-0000-0000885C0000}"/>
    <cellStyle name="Normal 11 12 2 4" xfId="14713" xr:uid="{00000000-0005-0000-0000-0000895C0000}"/>
    <cellStyle name="Normal 11 12 3" xfId="16871" xr:uid="{00000000-0005-0000-0000-00008A5C0000}"/>
    <cellStyle name="Normal 11 13" xfId="2260" xr:uid="{00000000-0005-0000-0000-00008B5C0000}"/>
    <cellStyle name="Normal 11 13 2" xfId="5647" xr:uid="{00000000-0005-0000-0000-00008C5C0000}"/>
    <cellStyle name="Normal 11 13 2 2" xfId="20396" xr:uid="{00000000-0005-0000-0000-00008D5C0000}"/>
    <cellStyle name="Normal 11 13 2 3" xfId="28537" xr:uid="{00000000-0005-0000-0000-00008E5C0000}"/>
    <cellStyle name="Normal 11 13 2 4" xfId="13912" xr:uid="{00000000-0005-0000-0000-00008F5C0000}"/>
    <cellStyle name="Normal 11 13 3" xfId="17050" xr:uid="{00000000-0005-0000-0000-0000905C0000}"/>
    <cellStyle name="Normal 11 14" xfId="2617" xr:uid="{00000000-0005-0000-0000-0000915C0000}"/>
    <cellStyle name="Normal 11 14 2" xfId="6274" xr:uid="{00000000-0005-0000-0000-0000925C0000}"/>
    <cellStyle name="Normal 11 14 2 2" xfId="21023" xr:uid="{00000000-0005-0000-0000-0000935C0000}"/>
    <cellStyle name="Normal 11 14 2 3" xfId="29152" xr:uid="{00000000-0005-0000-0000-0000945C0000}"/>
    <cellStyle name="Normal 11 14 2 4" xfId="14527" xr:uid="{00000000-0005-0000-0000-0000955C0000}"/>
    <cellStyle name="Normal 11 14 3" xfId="17407" xr:uid="{00000000-0005-0000-0000-0000965C0000}"/>
    <cellStyle name="Normal 11 15" xfId="2637" xr:uid="{00000000-0005-0000-0000-0000975C0000}"/>
    <cellStyle name="Normal 11 15 2" xfId="6472" xr:uid="{00000000-0005-0000-0000-0000985C0000}"/>
    <cellStyle name="Normal 11 15 2 2" xfId="21221" xr:uid="{00000000-0005-0000-0000-0000995C0000}"/>
    <cellStyle name="Normal 11 15 2 3" xfId="29346" xr:uid="{00000000-0005-0000-0000-00009A5C0000}"/>
    <cellStyle name="Normal 11 15 2 4" xfId="14721" xr:uid="{00000000-0005-0000-0000-00009B5C0000}"/>
    <cellStyle name="Normal 11 15 3" xfId="17425" xr:uid="{00000000-0005-0000-0000-00009C5C0000}"/>
    <cellStyle name="Normal 11 16" xfId="3475" xr:uid="{00000000-0005-0000-0000-00009D5C0000}"/>
    <cellStyle name="Normal 11 16 2" xfId="6218" xr:uid="{00000000-0005-0000-0000-00009E5C0000}"/>
    <cellStyle name="Normal 11 16 2 2" xfId="20967" xr:uid="{00000000-0005-0000-0000-00009F5C0000}"/>
    <cellStyle name="Normal 11 16 2 3" xfId="29098" xr:uid="{00000000-0005-0000-0000-0000A05C0000}"/>
    <cellStyle name="Normal 11 16 2 4" xfId="14473" xr:uid="{00000000-0005-0000-0000-0000A15C0000}"/>
    <cellStyle name="Normal 11 16 3" xfId="18257" xr:uid="{00000000-0005-0000-0000-0000A25C0000}"/>
    <cellStyle name="Normal 11 17" xfId="3593" xr:uid="{00000000-0005-0000-0000-0000A35C0000}"/>
    <cellStyle name="Normal 11 17 2" xfId="6250" xr:uid="{00000000-0005-0000-0000-0000A45C0000}"/>
    <cellStyle name="Normal 11 17 2 2" xfId="20999" xr:uid="{00000000-0005-0000-0000-0000A55C0000}"/>
    <cellStyle name="Normal 11 17 2 3" xfId="29128" xr:uid="{00000000-0005-0000-0000-0000A65C0000}"/>
    <cellStyle name="Normal 11 17 2 4" xfId="14503" xr:uid="{00000000-0005-0000-0000-0000A75C0000}"/>
    <cellStyle name="Normal 11 17 3" xfId="18374" xr:uid="{00000000-0005-0000-0000-0000A85C0000}"/>
    <cellStyle name="Normal 11 18" xfId="2697" xr:uid="{00000000-0005-0000-0000-0000A95C0000}"/>
    <cellStyle name="Normal 11 18 2" xfId="5831" xr:uid="{00000000-0005-0000-0000-0000AA5C0000}"/>
    <cellStyle name="Normal 11 18 2 2" xfId="20580" xr:uid="{00000000-0005-0000-0000-0000AB5C0000}"/>
    <cellStyle name="Normal 11 18 2 3" xfId="28719" xr:uid="{00000000-0005-0000-0000-0000AC5C0000}"/>
    <cellStyle name="Normal 11 18 2 4" xfId="14094" xr:uid="{00000000-0005-0000-0000-0000AD5C0000}"/>
    <cellStyle name="Normal 11 18 3" xfId="17479" xr:uid="{00000000-0005-0000-0000-0000AE5C0000}"/>
    <cellStyle name="Normal 11 19" xfId="3503" xr:uid="{00000000-0005-0000-0000-0000AF5C0000}"/>
    <cellStyle name="Normal 11 19 2" xfId="6272" xr:uid="{00000000-0005-0000-0000-0000B05C0000}"/>
    <cellStyle name="Normal 11 19 2 2" xfId="21021" xr:uid="{00000000-0005-0000-0000-0000B15C0000}"/>
    <cellStyle name="Normal 11 19 2 3" xfId="29150" xr:uid="{00000000-0005-0000-0000-0000B25C0000}"/>
    <cellStyle name="Normal 11 19 2 4" xfId="14525" xr:uid="{00000000-0005-0000-0000-0000B35C0000}"/>
    <cellStyle name="Normal 11 19 3" xfId="18285" xr:uid="{00000000-0005-0000-0000-0000B45C0000}"/>
    <cellStyle name="Normal 11 2" xfId="320" xr:uid="{00000000-0005-0000-0000-0000B55C0000}"/>
    <cellStyle name="Normal 11 2 2" xfId="6030" xr:uid="{00000000-0005-0000-0000-0000B65C0000}"/>
    <cellStyle name="Normal 11 2 2 2" xfId="20779" xr:uid="{00000000-0005-0000-0000-0000B75C0000}"/>
    <cellStyle name="Normal 11 2 2 3" xfId="28916" xr:uid="{00000000-0005-0000-0000-0000B85C0000}"/>
    <cellStyle name="Normal 11 2 2 4" xfId="14291" xr:uid="{00000000-0005-0000-0000-0000B95C0000}"/>
    <cellStyle name="Normal 11 2 3" xfId="15117" xr:uid="{00000000-0005-0000-0000-0000BA5C0000}"/>
    <cellStyle name="Normal 11 20" xfId="3348" xr:uid="{00000000-0005-0000-0000-0000BB5C0000}"/>
    <cellStyle name="Normal 11 20 2" xfId="6184" xr:uid="{00000000-0005-0000-0000-0000BC5C0000}"/>
    <cellStyle name="Normal 11 20 2 2" xfId="20933" xr:uid="{00000000-0005-0000-0000-0000BD5C0000}"/>
    <cellStyle name="Normal 11 20 2 3" xfId="29065" xr:uid="{00000000-0005-0000-0000-0000BE5C0000}"/>
    <cellStyle name="Normal 11 20 2 4" xfId="14440" xr:uid="{00000000-0005-0000-0000-0000BF5C0000}"/>
    <cellStyle name="Normal 11 20 3" xfId="18130" xr:uid="{00000000-0005-0000-0000-0000C05C0000}"/>
    <cellStyle name="Normal 11 21" xfId="2839" xr:uid="{00000000-0005-0000-0000-0000C15C0000}"/>
    <cellStyle name="Normal 11 21 2" xfId="5847" xr:uid="{00000000-0005-0000-0000-0000C25C0000}"/>
    <cellStyle name="Normal 11 21 2 2" xfId="20596" xr:uid="{00000000-0005-0000-0000-0000C35C0000}"/>
    <cellStyle name="Normal 11 21 2 3" xfId="28735" xr:uid="{00000000-0005-0000-0000-0000C45C0000}"/>
    <cellStyle name="Normal 11 21 2 4" xfId="14110" xr:uid="{00000000-0005-0000-0000-0000C55C0000}"/>
    <cellStyle name="Normal 11 21 3" xfId="17621" xr:uid="{00000000-0005-0000-0000-0000C65C0000}"/>
    <cellStyle name="Normal 11 22" xfId="3535" xr:uid="{00000000-0005-0000-0000-0000C75C0000}"/>
    <cellStyle name="Normal 11 22 2" xfId="5909" xr:uid="{00000000-0005-0000-0000-0000C85C0000}"/>
    <cellStyle name="Normal 11 22 2 2" xfId="20658" xr:uid="{00000000-0005-0000-0000-0000C95C0000}"/>
    <cellStyle name="Normal 11 22 2 3" xfId="28796" xr:uid="{00000000-0005-0000-0000-0000CA5C0000}"/>
    <cellStyle name="Normal 11 22 2 4" xfId="14171" xr:uid="{00000000-0005-0000-0000-0000CB5C0000}"/>
    <cellStyle name="Normal 11 22 3" xfId="18316" xr:uid="{00000000-0005-0000-0000-0000CC5C0000}"/>
    <cellStyle name="Normal 11 23" xfId="4043" xr:uid="{00000000-0005-0000-0000-0000CD5C0000}"/>
    <cellStyle name="Normal 11 23 2" xfId="6054" xr:uid="{00000000-0005-0000-0000-0000CE5C0000}"/>
    <cellStyle name="Normal 11 23 2 2" xfId="20803" xr:uid="{00000000-0005-0000-0000-0000CF5C0000}"/>
    <cellStyle name="Normal 11 23 2 3" xfId="28938" xr:uid="{00000000-0005-0000-0000-0000D05C0000}"/>
    <cellStyle name="Normal 11 23 2 4" xfId="14313" xr:uid="{00000000-0005-0000-0000-0000D15C0000}"/>
    <cellStyle name="Normal 11 23 3" xfId="18813" xr:uid="{00000000-0005-0000-0000-0000D25C0000}"/>
    <cellStyle name="Normal 11 24" xfId="4683" xr:uid="{00000000-0005-0000-0000-0000D35C0000}"/>
    <cellStyle name="Normal 11 24 2" xfId="5965" xr:uid="{00000000-0005-0000-0000-0000D45C0000}"/>
    <cellStyle name="Normal 11 24 2 2" xfId="20714" xr:uid="{00000000-0005-0000-0000-0000D55C0000}"/>
    <cellStyle name="Normal 11 24 2 3" xfId="28851" xr:uid="{00000000-0005-0000-0000-0000D65C0000}"/>
    <cellStyle name="Normal 11 24 2 4" xfId="14226" xr:uid="{00000000-0005-0000-0000-0000D75C0000}"/>
    <cellStyle name="Normal 11 24 3" xfId="19453" xr:uid="{00000000-0005-0000-0000-0000D85C0000}"/>
    <cellStyle name="Normal 11 25" xfId="4382" xr:uid="{00000000-0005-0000-0000-0000D95C0000}"/>
    <cellStyle name="Normal 11 25 2" xfId="6337" xr:uid="{00000000-0005-0000-0000-0000DA5C0000}"/>
    <cellStyle name="Normal 11 25 2 2" xfId="21086" xr:uid="{00000000-0005-0000-0000-0000DB5C0000}"/>
    <cellStyle name="Normal 11 25 2 3" xfId="29213" xr:uid="{00000000-0005-0000-0000-0000DC5C0000}"/>
    <cellStyle name="Normal 11 25 2 4" xfId="14588" xr:uid="{00000000-0005-0000-0000-0000DD5C0000}"/>
    <cellStyle name="Normal 11 25 3" xfId="19152" xr:uid="{00000000-0005-0000-0000-0000DE5C0000}"/>
    <cellStyle name="Normal 11 26" xfId="4221" xr:uid="{00000000-0005-0000-0000-0000DF5C0000}"/>
    <cellStyle name="Normal 11 26 2" xfId="6132" xr:uid="{00000000-0005-0000-0000-0000E05C0000}"/>
    <cellStyle name="Normal 11 26 2 2" xfId="20881" xr:uid="{00000000-0005-0000-0000-0000E15C0000}"/>
    <cellStyle name="Normal 11 26 2 3" xfId="29014" xr:uid="{00000000-0005-0000-0000-0000E25C0000}"/>
    <cellStyle name="Normal 11 26 2 4" xfId="14389" xr:uid="{00000000-0005-0000-0000-0000E35C0000}"/>
    <cellStyle name="Normal 11 26 3" xfId="18991" xr:uid="{00000000-0005-0000-0000-0000E45C0000}"/>
    <cellStyle name="Normal 11 27" xfId="4279" xr:uid="{00000000-0005-0000-0000-0000E55C0000}"/>
    <cellStyle name="Normal 11 27 2" xfId="6403" xr:uid="{00000000-0005-0000-0000-0000E65C0000}"/>
    <cellStyle name="Normal 11 27 2 2" xfId="21152" xr:uid="{00000000-0005-0000-0000-0000E75C0000}"/>
    <cellStyle name="Normal 11 27 2 3" xfId="29278" xr:uid="{00000000-0005-0000-0000-0000E85C0000}"/>
    <cellStyle name="Normal 11 27 2 4" xfId="14653" xr:uid="{00000000-0005-0000-0000-0000E95C0000}"/>
    <cellStyle name="Normal 11 27 3" xfId="19049" xr:uid="{00000000-0005-0000-0000-0000EA5C0000}"/>
    <cellStyle name="Normal 11 28" xfId="4935" xr:uid="{00000000-0005-0000-0000-0000EB5C0000}"/>
    <cellStyle name="Normal 11 28 2" xfId="5895" xr:uid="{00000000-0005-0000-0000-0000EC5C0000}"/>
    <cellStyle name="Normal 11 28 2 2" xfId="20644" xr:uid="{00000000-0005-0000-0000-0000ED5C0000}"/>
    <cellStyle name="Normal 11 28 2 3" xfId="28783" xr:uid="{00000000-0005-0000-0000-0000EE5C0000}"/>
    <cellStyle name="Normal 11 28 2 4" xfId="14158" xr:uid="{00000000-0005-0000-0000-0000EF5C0000}"/>
    <cellStyle name="Normal 11 28 3" xfId="19695" xr:uid="{00000000-0005-0000-0000-0000F05C0000}"/>
    <cellStyle name="Normal 11 29" xfId="5295" xr:uid="{00000000-0005-0000-0000-0000F15C0000}"/>
    <cellStyle name="Normal 11 29 2" xfId="6112" xr:uid="{00000000-0005-0000-0000-0000F25C0000}"/>
    <cellStyle name="Normal 11 29 2 2" xfId="20861" xr:uid="{00000000-0005-0000-0000-0000F35C0000}"/>
    <cellStyle name="Normal 11 29 2 3" xfId="28994" xr:uid="{00000000-0005-0000-0000-0000F45C0000}"/>
    <cellStyle name="Normal 11 29 2 4" xfId="14369" xr:uid="{00000000-0005-0000-0000-0000F55C0000}"/>
    <cellStyle name="Normal 11 29 3" xfId="20055" xr:uid="{00000000-0005-0000-0000-0000F65C0000}"/>
    <cellStyle name="Normal 11 3" xfId="496" xr:uid="{00000000-0005-0000-0000-0000F75C0000}"/>
    <cellStyle name="Normal 11 3 2" xfId="6245" xr:uid="{00000000-0005-0000-0000-0000F85C0000}"/>
    <cellStyle name="Normal 11 3 2 2" xfId="20994" xr:uid="{00000000-0005-0000-0000-0000F95C0000}"/>
    <cellStyle name="Normal 11 3 2 3" xfId="29123" xr:uid="{00000000-0005-0000-0000-0000FA5C0000}"/>
    <cellStyle name="Normal 11 3 2 4" xfId="14498" xr:uid="{00000000-0005-0000-0000-0000FB5C0000}"/>
    <cellStyle name="Normal 11 3 3" xfId="15293" xr:uid="{00000000-0005-0000-0000-0000FC5C0000}"/>
    <cellStyle name="Normal 11 30" xfId="5016" xr:uid="{00000000-0005-0000-0000-0000FD5C0000}"/>
    <cellStyle name="Normal 11 30 2" xfId="6062" xr:uid="{00000000-0005-0000-0000-0000FE5C0000}"/>
    <cellStyle name="Normal 11 30 2 2" xfId="20811" xr:uid="{00000000-0005-0000-0000-0000FF5C0000}"/>
    <cellStyle name="Normal 11 30 2 3" xfId="28946" xr:uid="{00000000-0005-0000-0000-0000005D0000}"/>
    <cellStyle name="Normal 11 30 2 4" xfId="14321" xr:uid="{00000000-0005-0000-0000-0000015D0000}"/>
    <cellStyle name="Normal 11 30 3" xfId="19776" xr:uid="{00000000-0005-0000-0000-0000025D0000}"/>
    <cellStyle name="Normal 11 31" xfId="5471" xr:uid="{00000000-0005-0000-0000-0000035D0000}"/>
    <cellStyle name="Normal 11 31 2" xfId="6169" xr:uid="{00000000-0005-0000-0000-0000045D0000}"/>
    <cellStyle name="Normal 11 31 2 2" xfId="20918" xr:uid="{00000000-0005-0000-0000-0000055D0000}"/>
    <cellStyle name="Normal 11 31 2 3" xfId="29050" xr:uid="{00000000-0005-0000-0000-0000065D0000}"/>
    <cellStyle name="Normal 11 31 2 4" xfId="14425" xr:uid="{00000000-0005-0000-0000-0000075D0000}"/>
    <cellStyle name="Normal 11 31 3" xfId="20225" xr:uid="{00000000-0005-0000-0000-0000085D0000}"/>
    <cellStyle name="Normal 11 32" xfId="5907" xr:uid="{00000000-0005-0000-0000-0000095D0000}"/>
    <cellStyle name="Normal 11 32 2" xfId="20656" xr:uid="{00000000-0005-0000-0000-00000A5D0000}"/>
    <cellStyle name="Normal 11 32 3" xfId="28794" xr:uid="{00000000-0005-0000-0000-00000B5D0000}"/>
    <cellStyle name="Normal 11 32 4" xfId="14169" xr:uid="{00000000-0005-0000-0000-00000C5D0000}"/>
    <cellStyle name="Normal 11 33" xfId="14936" xr:uid="{00000000-0005-0000-0000-00000D5D0000}"/>
    <cellStyle name="Normal 11 4" xfId="672" xr:uid="{00000000-0005-0000-0000-00000E5D0000}"/>
    <cellStyle name="Normal 11 4 2" xfId="5839" xr:uid="{00000000-0005-0000-0000-00000F5D0000}"/>
    <cellStyle name="Normal 11 4 2 2" xfId="20588" xr:uid="{00000000-0005-0000-0000-0000105D0000}"/>
    <cellStyle name="Normal 11 4 2 3" xfId="28727" xr:uid="{00000000-0005-0000-0000-0000115D0000}"/>
    <cellStyle name="Normal 11 4 2 4" xfId="14102" xr:uid="{00000000-0005-0000-0000-0000125D0000}"/>
    <cellStyle name="Normal 11 4 3" xfId="15469" xr:uid="{00000000-0005-0000-0000-0000135D0000}"/>
    <cellStyle name="Normal 11 5" xfId="848" xr:uid="{00000000-0005-0000-0000-0000145D0000}"/>
    <cellStyle name="Normal 11 5 2" xfId="5539" xr:uid="{00000000-0005-0000-0000-0000155D0000}"/>
    <cellStyle name="Normal 11 5 2 2" xfId="20288" xr:uid="{00000000-0005-0000-0000-0000165D0000}"/>
    <cellStyle name="Normal 11 5 2 3" xfId="28433" xr:uid="{00000000-0005-0000-0000-0000175D0000}"/>
    <cellStyle name="Normal 11 5 2 4" xfId="13808" xr:uid="{00000000-0005-0000-0000-0000185D0000}"/>
    <cellStyle name="Normal 11 5 3" xfId="15645" xr:uid="{00000000-0005-0000-0000-0000195D0000}"/>
    <cellStyle name="Normal 11 6" xfId="1024" xr:uid="{00000000-0005-0000-0000-00001A5D0000}"/>
    <cellStyle name="Normal 11 6 2" xfId="6056" xr:uid="{00000000-0005-0000-0000-00001B5D0000}"/>
    <cellStyle name="Normal 11 6 2 2" xfId="20805" xr:uid="{00000000-0005-0000-0000-00001C5D0000}"/>
    <cellStyle name="Normal 11 6 2 3" xfId="28940" xr:uid="{00000000-0005-0000-0000-00001D5D0000}"/>
    <cellStyle name="Normal 11 6 2 4" xfId="14315" xr:uid="{00000000-0005-0000-0000-00001E5D0000}"/>
    <cellStyle name="Normal 11 6 3" xfId="15821" xr:uid="{00000000-0005-0000-0000-00001F5D0000}"/>
    <cellStyle name="Normal 11 7" xfId="1200" xr:uid="{00000000-0005-0000-0000-0000205D0000}"/>
    <cellStyle name="Normal 11 7 2" xfId="6170" xr:uid="{00000000-0005-0000-0000-0000215D0000}"/>
    <cellStyle name="Normal 11 7 2 2" xfId="20919" xr:uid="{00000000-0005-0000-0000-0000225D0000}"/>
    <cellStyle name="Normal 11 7 2 3" xfId="29051" xr:uid="{00000000-0005-0000-0000-0000235D0000}"/>
    <cellStyle name="Normal 11 7 2 4" xfId="14426" xr:uid="{00000000-0005-0000-0000-0000245D0000}"/>
    <cellStyle name="Normal 11 7 3" xfId="15997" xr:uid="{00000000-0005-0000-0000-0000255D0000}"/>
    <cellStyle name="Normal 11 8" xfId="1376" xr:uid="{00000000-0005-0000-0000-0000265D0000}"/>
    <cellStyle name="Normal 11 8 2" xfId="5770" xr:uid="{00000000-0005-0000-0000-0000275D0000}"/>
    <cellStyle name="Normal 11 8 2 2" xfId="20519" xr:uid="{00000000-0005-0000-0000-0000285D0000}"/>
    <cellStyle name="Normal 11 8 2 3" xfId="28659" xr:uid="{00000000-0005-0000-0000-0000295D0000}"/>
    <cellStyle name="Normal 11 8 2 4" xfId="14034" xr:uid="{00000000-0005-0000-0000-00002A5D0000}"/>
    <cellStyle name="Normal 11 8 3" xfId="16173" xr:uid="{00000000-0005-0000-0000-00002B5D0000}"/>
    <cellStyle name="Normal 11 9" xfId="1552" xr:uid="{00000000-0005-0000-0000-00002C5D0000}"/>
    <cellStyle name="Normal 11 9 2" xfId="6084" xr:uid="{00000000-0005-0000-0000-00002D5D0000}"/>
    <cellStyle name="Normal 11 9 2 2" xfId="20833" xr:uid="{00000000-0005-0000-0000-00002E5D0000}"/>
    <cellStyle name="Normal 11 9 2 3" xfId="28967" xr:uid="{00000000-0005-0000-0000-00002F5D0000}"/>
    <cellStyle name="Normal 11 9 2 4" xfId="14342" xr:uid="{00000000-0005-0000-0000-0000305D0000}"/>
    <cellStyle name="Normal 11 9 3" xfId="16349" xr:uid="{00000000-0005-0000-0000-0000315D0000}"/>
    <cellStyle name="Normal 12" xfId="139" xr:uid="{00000000-0005-0000-0000-0000325D0000}"/>
    <cellStyle name="Normal 12 10" xfId="1729" xr:uid="{00000000-0005-0000-0000-0000335D0000}"/>
    <cellStyle name="Normal 12 10 2" xfId="5545" xr:uid="{00000000-0005-0000-0000-0000345D0000}"/>
    <cellStyle name="Normal 12 10 2 2" xfId="20294" xr:uid="{00000000-0005-0000-0000-0000355D0000}"/>
    <cellStyle name="Normal 12 10 2 3" xfId="28439" xr:uid="{00000000-0005-0000-0000-0000365D0000}"/>
    <cellStyle name="Normal 12 10 2 4" xfId="13814" xr:uid="{00000000-0005-0000-0000-0000375D0000}"/>
    <cellStyle name="Normal 12 10 3" xfId="16526" xr:uid="{00000000-0005-0000-0000-0000385D0000}"/>
    <cellStyle name="Normal 12 11" xfId="1903" xr:uid="{00000000-0005-0000-0000-0000395D0000}"/>
    <cellStyle name="Normal 12 11 2" xfId="5664" xr:uid="{00000000-0005-0000-0000-00003A5D0000}"/>
    <cellStyle name="Normal 12 11 2 2" xfId="20413" xr:uid="{00000000-0005-0000-0000-00003B5D0000}"/>
    <cellStyle name="Normal 12 11 2 3" xfId="28553" xr:uid="{00000000-0005-0000-0000-00003C5D0000}"/>
    <cellStyle name="Normal 12 11 2 4" xfId="13928" xr:uid="{00000000-0005-0000-0000-00003D5D0000}"/>
    <cellStyle name="Normal 12 11 3" xfId="16700" xr:uid="{00000000-0005-0000-0000-00003E5D0000}"/>
    <cellStyle name="Normal 12 12" xfId="2075" xr:uid="{00000000-0005-0000-0000-00003F5D0000}"/>
    <cellStyle name="Normal 12 12 2" xfId="6051" xr:uid="{00000000-0005-0000-0000-0000405D0000}"/>
    <cellStyle name="Normal 12 12 2 2" xfId="20800" xr:uid="{00000000-0005-0000-0000-0000415D0000}"/>
    <cellStyle name="Normal 12 12 2 3" xfId="28936" xr:uid="{00000000-0005-0000-0000-0000425D0000}"/>
    <cellStyle name="Normal 12 12 2 4" xfId="14311" xr:uid="{00000000-0005-0000-0000-0000435D0000}"/>
    <cellStyle name="Normal 12 12 3" xfId="16872" xr:uid="{00000000-0005-0000-0000-0000445D0000}"/>
    <cellStyle name="Normal 12 13" xfId="2261" xr:uid="{00000000-0005-0000-0000-0000455D0000}"/>
    <cellStyle name="Normal 12 13 2" xfId="5905" xr:uid="{00000000-0005-0000-0000-0000465D0000}"/>
    <cellStyle name="Normal 12 13 2 2" xfId="20654" xr:uid="{00000000-0005-0000-0000-0000475D0000}"/>
    <cellStyle name="Normal 12 13 2 3" xfId="28792" xr:uid="{00000000-0005-0000-0000-0000485D0000}"/>
    <cellStyle name="Normal 12 13 2 4" xfId="14167" xr:uid="{00000000-0005-0000-0000-0000495D0000}"/>
    <cellStyle name="Normal 12 13 3" xfId="17051" xr:uid="{00000000-0005-0000-0000-00004A5D0000}"/>
    <cellStyle name="Normal 12 14" xfId="2590" xr:uid="{00000000-0005-0000-0000-00004B5D0000}"/>
    <cellStyle name="Normal 12 14 2" xfId="5888" xr:uid="{00000000-0005-0000-0000-00004C5D0000}"/>
    <cellStyle name="Normal 12 14 2 2" xfId="20637" xr:uid="{00000000-0005-0000-0000-00004D5D0000}"/>
    <cellStyle name="Normal 12 14 2 3" xfId="28776" xr:uid="{00000000-0005-0000-0000-00004E5D0000}"/>
    <cellStyle name="Normal 12 14 2 4" xfId="14151" xr:uid="{00000000-0005-0000-0000-00004F5D0000}"/>
    <cellStyle name="Normal 12 14 3" xfId="17380" xr:uid="{00000000-0005-0000-0000-0000505D0000}"/>
    <cellStyle name="Normal 12 15" xfId="2518" xr:uid="{00000000-0005-0000-0000-0000515D0000}"/>
    <cellStyle name="Normal 12 15 2" xfId="6233" xr:uid="{00000000-0005-0000-0000-0000525D0000}"/>
    <cellStyle name="Normal 12 15 2 2" xfId="20982" xr:uid="{00000000-0005-0000-0000-0000535D0000}"/>
    <cellStyle name="Normal 12 15 2 3" xfId="29111" xr:uid="{00000000-0005-0000-0000-0000545D0000}"/>
    <cellStyle name="Normal 12 15 2 4" xfId="14486" xr:uid="{00000000-0005-0000-0000-0000555D0000}"/>
    <cellStyle name="Normal 12 15 3" xfId="17308" xr:uid="{00000000-0005-0000-0000-0000565D0000}"/>
    <cellStyle name="Normal 12 16" xfId="3487" xr:uid="{00000000-0005-0000-0000-0000575D0000}"/>
    <cellStyle name="Normal 12 16 2" xfId="6014" xr:uid="{00000000-0005-0000-0000-0000585D0000}"/>
    <cellStyle name="Normal 12 16 2 2" xfId="20763" xr:uid="{00000000-0005-0000-0000-0000595D0000}"/>
    <cellStyle name="Normal 12 16 2 3" xfId="28900" xr:uid="{00000000-0005-0000-0000-00005A5D0000}"/>
    <cellStyle name="Normal 12 16 2 4" xfId="14275" xr:uid="{00000000-0005-0000-0000-00005B5D0000}"/>
    <cellStyle name="Normal 12 16 3" xfId="18269" xr:uid="{00000000-0005-0000-0000-00005C5D0000}"/>
    <cellStyle name="Normal 12 17" xfId="3592" xr:uid="{00000000-0005-0000-0000-00005D5D0000}"/>
    <cellStyle name="Normal 12 17 2" xfId="6347" xr:uid="{00000000-0005-0000-0000-00005E5D0000}"/>
    <cellStyle name="Normal 12 17 2 2" xfId="21096" xr:uid="{00000000-0005-0000-0000-00005F5D0000}"/>
    <cellStyle name="Normal 12 17 2 3" xfId="29223" xr:uid="{00000000-0005-0000-0000-0000605D0000}"/>
    <cellStyle name="Normal 12 17 2 4" xfId="14598" xr:uid="{00000000-0005-0000-0000-0000615D0000}"/>
    <cellStyle name="Normal 12 17 3" xfId="18373" xr:uid="{00000000-0005-0000-0000-0000625D0000}"/>
    <cellStyle name="Normal 12 18" xfId="2777" xr:uid="{00000000-0005-0000-0000-0000635D0000}"/>
    <cellStyle name="Normal 12 18 2" xfId="6361" xr:uid="{00000000-0005-0000-0000-0000645D0000}"/>
    <cellStyle name="Normal 12 18 2 2" xfId="21110" xr:uid="{00000000-0005-0000-0000-0000655D0000}"/>
    <cellStyle name="Normal 12 18 2 3" xfId="29236" xr:uid="{00000000-0005-0000-0000-0000665D0000}"/>
    <cellStyle name="Normal 12 18 2 4" xfId="14611" xr:uid="{00000000-0005-0000-0000-0000675D0000}"/>
    <cellStyle name="Normal 12 18 3" xfId="17559" xr:uid="{00000000-0005-0000-0000-0000685D0000}"/>
    <cellStyle name="Normal 12 19" xfId="3497" xr:uid="{00000000-0005-0000-0000-0000695D0000}"/>
    <cellStyle name="Normal 12 19 2" xfId="6189" xr:uid="{00000000-0005-0000-0000-00006A5D0000}"/>
    <cellStyle name="Normal 12 19 2 2" xfId="20938" xr:uid="{00000000-0005-0000-0000-00006B5D0000}"/>
    <cellStyle name="Normal 12 19 2 3" xfId="29070" xr:uid="{00000000-0005-0000-0000-00006C5D0000}"/>
    <cellStyle name="Normal 12 19 2 4" xfId="14445" xr:uid="{00000000-0005-0000-0000-00006D5D0000}"/>
    <cellStyle name="Normal 12 19 3" xfId="18279" xr:uid="{00000000-0005-0000-0000-00006E5D0000}"/>
    <cellStyle name="Normal 12 2" xfId="321" xr:uid="{00000000-0005-0000-0000-00006F5D0000}"/>
    <cellStyle name="Normal 12 2 2" xfId="6451" xr:uid="{00000000-0005-0000-0000-0000705D0000}"/>
    <cellStyle name="Normal 12 2 2 2" xfId="21200" xr:uid="{00000000-0005-0000-0000-0000715D0000}"/>
    <cellStyle name="Normal 12 2 2 3" xfId="29326" xr:uid="{00000000-0005-0000-0000-0000725D0000}"/>
    <cellStyle name="Normal 12 2 2 4" xfId="14701" xr:uid="{00000000-0005-0000-0000-0000735D0000}"/>
    <cellStyle name="Normal 12 2 3" xfId="15118" xr:uid="{00000000-0005-0000-0000-0000745D0000}"/>
    <cellStyle name="Normal 12 20" xfId="2801" xr:uid="{00000000-0005-0000-0000-0000755D0000}"/>
    <cellStyle name="Normal 12 20 2" xfId="6449" xr:uid="{00000000-0005-0000-0000-0000765D0000}"/>
    <cellStyle name="Normal 12 20 2 2" xfId="21198" xr:uid="{00000000-0005-0000-0000-0000775D0000}"/>
    <cellStyle name="Normal 12 20 2 3" xfId="29324" xr:uid="{00000000-0005-0000-0000-0000785D0000}"/>
    <cellStyle name="Normal 12 20 2 4" xfId="14699" xr:uid="{00000000-0005-0000-0000-0000795D0000}"/>
    <cellStyle name="Normal 12 20 3" xfId="17583" xr:uid="{00000000-0005-0000-0000-00007A5D0000}"/>
    <cellStyle name="Normal 12 21" xfId="3770" xr:uid="{00000000-0005-0000-0000-00007B5D0000}"/>
    <cellStyle name="Normal 12 21 2" xfId="6313" xr:uid="{00000000-0005-0000-0000-00007C5D0000}"/>
    <cellStyle name="Normal 12 21 2 2" xfId="21062" xr:uid="{00000000-0005-0000-0000-00007D5D0000}"/>
    <cellStyle name="Normal 12 21 2 3" xfId="29190" xr:uid="{00000000-0005-0000-0000-00007E5D0000}"/>
    <cellStyle name="Normal 12 21 2 4" xfId="14565" xr:uid="{00000000-0005-0000-0000-00007F5D0000}"/>
    <cellStyle name="Normal 12 21 3" xfId="18550" xr:uid="{00000000-0005-0000-0000-0000805D0000}"/>
    <cellStyle name="Normal 12 22" xfId="2980" xr:uid="{00000000-0005-0000-0000-0000815D0000}"/>
    <cellStyle name="Normal 12 22 2" xfId="6324" xr:uid="{00000000-0005-0000-0000-0000825D0000}"/>
    <cellStyle name="Normal 12 22 2 2" xfId="21073" xr:uid="{00000000-0005-0000-0000-0000835D0000}"/>
    <cellStyle name="Normal 12 22 2 3" xfId="29200" xr:uid="{00000000-0005-0000-0000-0000845D0000}"/>
    <cellStyle name="Normal 12 22 2 4" xfId="14575" xr:uid="{00000000-0005-0000-0000-0000855D0000}"/>
    <cellStyle name="Normal 12 22 3" xfId="17762" xr:uid="{00000000-0005-0000-0000-0000865D0000}"/>
    <cellStyle name="Normal 12 23" xfId="4044" xr:uid="{00000000-0005-0000-0000-0000875D0000}"/>
    <cellStyle name="Normal 12 23 2" xfId="6363" xr:uid="{00000000-0005-0000-0000-0000885D0000}"/>
    <cellStyle name="Normal 12 23 2 2" xfId="21112" xr:uid="{00000000-0005-0000-0000-0000895D0000}"/>
    <cellStyle name="Normal 12 23 2 3" xfId="29238" xr:uid="{00000000-0005-0000-0000-00008A5D0000}"/>
    <cellStyle name="Normal 12 23 2 4" xfId="14613" xr:uid="{00000000-0005-0000-0000-00008B5D0000}"/>
    <cellStyle name="Normal 12 23 3" xfId="18814" xr:uid="{00000000-0005-0000-0000-00008C5D0000}"/>
    <cellStyle name="Normal 12 24" xfId="4627" xr:uid="{00000000-0005-0000-0000-00008D5D0000}"/>
    <cellStyle name="Normal 12 24 2" xfId="5673" xr:uid="{00000000-0005-0000-0000-00008E5D0000}"/>
    <cellStyle name="Normal 12 24 2 2" xfId="20422" xr:uid="{00000000-0005-0000-0000-00008F5D0000}"/>
    <cellStyle name="Normal 12 24 2 3" xfId="28562" xr:uid="{00000000-0005-0000-0000-0000905D0000}"/>
    <cellStyle name="Normal 12 24 2 4" xfId="13937" xr:uid="{00000000-0005-0000-0000-0000915D0000}"/>
    <cellStyle name="Normal 12 24 3" xfId="19397" xr:uid="{00000000-0005-0000-0000-0000925D0000}"/>
    <cellStyle name="Normal 12 25" xfId="4314" xr:uid="{00000000-0005-0000-0000-0000935D0000}"/>
    <cellStyle name="Normal 12 25 2" xfId="5870" xr:uid="{00000000-0005-0000-0000-0000945D0000}"/>
    <cellStyle name="Normal 12 25 2 2" xfId="20619" xr:uid="{00000000-0005-0000-0000-0000955D0000}"/>
    <cellStyle name="Normal 12 25 2 3" xfId="28758" xr:uid="{00000000-0005-0000-0000-0000965D0000}"/>
    <cellStyle name="Normal 12 25 2 4" xfId="14133" xr:uid="{00000000-0005-0000-0000-0000975D0000}"/>
    <cellStyle name="Normal 12 25 3" xfId="19084" xr:uid="{00000000-0005-0000-0000-0000985D0000}"/>
    <cellStyle name="Normal 12 26" xfId="4622" xr:uid="{00000000-0005-0000-0000-0000995D0000}"/>
    <cellStyle name="Normal 12 26 2" xfId="5560" xr:uid="{00000000-0005-0000-0000-00009A5D0000}"/>
    <cellStyle name="Normal 12 26 2 2" xfId="20309" xr:uid="{00000000-0005-0000-0000-00009B5D0000}"/>
    <cellStyle name="Normal 12 26 2 3" xfId="28453" xr:uid="{00000000-0005-0000-0000-00009C5D0000}"/>
    <cellStyle name="Normal 12 26 2 4" xfId="13828" xr:uid="{00000000-0005-0000-0000-00009D5D0000}"/>
    <cellStyle name="Normal 12 26 3" xfId="19392" xr:uid="{00000000-0005-0000-0000-00009E5D0000}"/>
    <cellStyle name="Normal 12 27" xfId="4588" xr:uid="{00000000-0005-0000-0000-00009F5D0000}"/>
    <cellStyle name="Normal 12 27 2" xfId="5881" xr:uid="{00000000-0005-0000-0000-0000A05D0000}"/>
    <cellStyle name="Normal 12 27 2 2" xfId="20630" xr:uid="{00000000-0005-0000-0000-0000A15D0000}"/>
    <cellStyle name="Normal 12 27 2 3" xfId="28769" xr:uid="{00000000-0005-0000-0000-0000A25D0000}"/>
    <cellStyle name="Normal 12 27 2 4" xfId="14144" xr:uid="{00000000-0005-0000-0000-0000A35D0000}"/>
    <cellStyle name="Normal 12 27 3" xfId="19358" xr:uid="{00000000-0005-0000-0000-0000A45D0000}"/>
    <cellStyle name="Normal 12 28" xfId="4936" xr:uid="{00000000-0005-0000-0000-0000A55D0000}"/>
    <cellStyle name="Normal 12 28 2" xfId="6405" xr:uid="{00000000-0005-0000-0000-0000A65D0000}"/>
    <cellStyle name="Normal 12 28 2 2" xfId="21154" xr:uid="{00000000-0005-0000-0000-0000A75D0000}"/>
    <cellStyle name="Normal 12 28 2 3" xfId="29280" xr:uid="{00000000-0005-0000-0000-0000A85D0000}"/>
    <cellStyle name="Normal 12 28 2 4" xfId="14655" xr:uid="{00000000-0005-0000-0000-0000A95D0000}"/>
    <cellStyle name="Normal 12 28 3" xfId="19696" xr:uid="{00000000-0005-0000-0000-0000AA5D0000}"/>
    <cellStyle name="Normal 12 29" xfId="5271" xr:uid="{00000000-0005-0000-0000-0000AB5D0000}"/>
    <cellStyle name="Normal 12 29 2" xfId="5675" xr:uid="{00000000-0005-0000-0000-0000AC5D0000}"/>
    <cellStyle name="Normal 12 29 2 2" xfId="20424" xr:uid="{00000000-0005-0000-0000-0000AD5D0000}"/>
    <cellStyle name="Normal 12 29 2 3" xfId="28564" xr:uid="{00000000-0005-0000-0000-0000AE5D0000}"/>
    <cellStyle name="Normal 12 29 2 4" xfId="13939" xr:uid="{00000000-0005-0000-0000-0000AF5D0000}"/>
    <cellStyle name="Normal 12 29 3" xfId="20031" xr:uid="{00000000-0005-0000-0000-0000B05D0000}"/>
    <cellStyle name="Normal 12 3" xfId="497" xr:uid="{00000000-0005-0000-0000-0000B15D0000}"/>
    <cellStyle name="Normal 12 3 2" xfId="5778" xr:uid="{00000000-0005-0000-0000-0000B25D0000}"/>
    <cellStyle name="Normal 12 3 2 2" xfId="20527" xr:uid="{00000000-0005-0000-0000-0000B35D0000}"/>
    <cellStyle name="Normal 12 3 2 3" xfId="28666" xr:uid="{00000000-0005-0000-0000-0000B45D0000}"/>
    <cellStyle name="Normal 12 3 2 4" xfId="14041" xr:uid="{00000000-0005-0000-0000-0000B55D0000}"/>
    <cellStyle name="Normal 12 3 3" xfId="15294" xr:uid="{00000000-0005-0000-0000-0000B65D0000}"/>
    <cellStyle name="Normal 12 30" xfId="5017" xr:uid="{00000000-0005-0000-0000-0000B75D0000}"/>
    <cellStyle name="Normal 12 30 2" xfId="5611" xr:uid="{00000000-0005-0000-0000-0000B85D0000}"/>
    <cellStyle name="Normal 12 30 2 2" xfId="20360" xr:uid="{00000000-0005-0000-0000-0000B95D0000}"/>
    <cellStyle name="Normal 12 30 2 3" xfId="28501" xr:uid="{00000000-0005-0000-0000-0000BA5D0000}"/>
    <cellStyle name="Normal 12 30 2 4" xfId="13876" xr:uid="{00000000-0005-0000-0000-0000BB5D0000}"/>
    <cellStyle name="Normal 12 30 3" xfId="19777" xr:uid="{00000000-0005-0000-0000-0000BC5D0000}"/>
    <cellStyle name="Normal 12 31" xfId="5472" xr:uid="{00000000-0005-0000-0000-0000BD5D0000}"/>
    <cellStyle name="Normal 12 31 2" xfId="6308" xr:uid="{00000000-0005-0000-0000-0000BE5D0000}"/>
    <cellStyle name="Normal 12 31 2 2" xfId="21057" xr:uid="{00000000-0005-0000-0000-0000BF5D0000}"/>
    <cellStyle name="Normal 12 31 2 3" xfId="29185" xr:uid="{00000000-0005-0000-0000-0000C05D0000}"/>
    <cellStyle name="Normal 12 31 2 4" xfId="14560" xr:uid="{00000000-0005-0000-0000-0000C15D0000}"/>
    <cellStyle name="Normal 12 31 3" xfId="20226" xr:uid="{00000000-0005-0000-0000-0000C25D0000}"/>
    <cellStyle name="Normal 12 32" xfId="6270" xr:uid="{00000000-0005-0000-0000-0000C35D0000}"/>
    <cellStyle name="Normal 12 32 2" xfId="21019" xr:uid="{00000000-0005-0000-0000-0000C45D0000}"/>
    <cellStyle name="Normal 12 32 3" xfId="29148" xr:uid="{00000000-0005-0000-0000-0000C55D0000}"/>
    <cellStyle name="Normal 12 32 4" xfId="14523" xr:uid="{00000000-0005-0000-0000-0000C65D0000}"/>
    <cellStyle name="Normal 12 33" xfId="14937" xr:uid="{00000000-0005-0000-0000-0000C75D0000}"/>
    <cellStyle name="Normal 12 4" xfId="673" xr:uid="{00000000-0005-0000-0000-0000C85D0000}"/>
    <cellStyle name="Normal 12 4 2" xfId="5916" xr:uid="{00000000-0005-0000-0000-0000C95D0000}"/>
    <cellStyle name="Normal 12 4 2 2" xfId="20665" xr:uid="{00000000-0005-0000-0000-0000CA5D0000}"/>
    <cellStyle name="Normal 12 4 2 3" xfId="28803" xr:uid="{00000000-0005-0000-0000-0000CB5D0000}"/>
    <cellStyle name="Normal 12 4 2 4" xfId="14178" xr:uid="{00000000-0005-0000-0000-0000CC5D0000}"/>
    <cellStyle name="Normal 12 4 3" xfId="15470" xr:uid="{00000000-0005-0000-0000-0000CD5D0000}"/>
    <cellStyle name="Normal 12 5" xfId="849" xr:uid="{00000000-0005-0000-0000-0000CE5D0000}"/>
    <cellStyle name="Normal 12 5 2" xfId="5968" xr:uid="{00000000-0005-0000-0000-0000CF5D0000}"/>
    <cellStyle name="Normal 12 5 2 2" xfId="20717" xr:uid="{00000000-0005-0000-0000-0000D05D0000}"/>
    <cellStyle name="Normal 12 5 2 3" xfId="28854" xr:uid="{00000000-0005-0000-0000-0000D15D0000}"/>
    <cellStyle name="Normal 12 5 2 4" xfId="14229" xr:uid="{00000000-0005-0000-0000-0000D25D0000}"/>
    <cellStyle name="Normal 12 5 3" xfId="15646" xr:uid="{00000000-0005-0000-0000-0000D35D0000}"/>
    <cellStyle name="Normal 12 6" xfId="1025" xr:uid="{00000000-0005-0000-0000-0000D45D0000}"/>
    <cellStyle name="Normal 12 6 2" xfId="5602" xr:uid="{00000000-0005-0000-0000-0000D55D0000}"/>
    <cellStyle name="Normal 12 6 2 2" xfId="20351" xr:uid="{00000000-0005-0000-0000-0000D65D0000}"/>
    <cellStyle name="Normal 12 6 2 3" xfId="28492" xr:uid="{00000000-0005-0000-0000-0000D75D0000}"/>
    <cellStyle name="Normal 12 6 2 4" xfId="13867" xr:uid="{00000000-0005-0000-0000-0000D85D0000}"/>
    <cellStyle name="Normal 12 6 3" xfId="15822" xr:uid="{00000000-0005-0000-0000-0000D95D0000}"/>
    <cellStyle name="Normal 12 7" xfId="1201" xr:uid="{00000000-0005-0000-0000-0000DA5D0000}"/>
    <cellStyle name="Normal 12 7 2" xfId="5586" xr:uid="{00000000-0005-0000-0000-0000DB5D0000}"/>
    <cellStyle name="Normal 12 7 2 2" xfId="20335" xr:uid="{00000000-0005-0000-0000-0000DC5D0000}"/>
    <cellStyle name="Normal 12 7 2 3" xfId="28477" xr:uid="{00000000-0005-0000-0000-0000DD5D0000}"/>
    <cellStyle name="Normal 12 7 2 4" xfId="13852" xr:uid="{00000000-0005-0000-0000-0000DE5D0000}"/>
    <cellStyle name="Normal 12 7 3" xfId="15998" xr:uid="{00000000-0005-0000-0000-0000DF5D0000}"/>
    <cellStyle name="Normal 12 8" xfId="1377" xr:uid="{00000000-0005-0000-0000-0000E05D0000}"/>
    <cellStyle name="Normal 12 8 2" xfId="6027" xr:uid="{00000000-0005-0000-0000-0000E15D0000}"/>
    <cellStyle name="Normal 12 8 2 2" xfId="20776" xr:uid="{00000000-0005-0000-0000-0000E25D0000}"/>
    <cellStyle name="Normal 12 8 2 3" xfId="28913" xr:uid="{00000000-0005-0000-0000-0000E35D0000}"/>
    <cellStyle name="Normal 12 8 2 4" xfId="14288" xr:uid="{00000000-0005-0000-0000-0000E45D0000}"/>
    <cellStyle name="Normal 12 8 3" xfId="16174" xr:uid="{00000000-0005-0000-0000-0000E55D0000}"/>
    <cellStyle name="Normal 12 9" xfId="1553" xr:uid="{00000000-0005-0000-0000-0000E65D0000}"/>
    <cellStyle name="Normal 12 9 2" xfId="5591" xr:uid="{00000000-0005-0000-0000-0000E75D0000}"/>
    <cellStyle name="Normal 12 9 2 2" xfId="20340" xr:uid="{00000000-0005-0000-0000-0000E85D0000}"/>
    <cellStyle name="Normal 12 9 2 3" xfId="28481" xr:uid="{00000000-0005-0000-0000-0000E95D0000}"/>
    <cellStyle name="Normal 12 9 2 4" xfId="13856" xr:uid="{00000000-0005-0000-0000-0000EA5D0000}"/>
    <cellStyle name="Normal 12 9 3" xfId="16350" xr:uid="{00000000-0005-0000-0000-0000EB5D0000}"/>
    <cellStyle name="Normal 13" xfId="140" xr:uid="{00000000-0005-0000-0000-0000EC5D0000}"/>
    <cellStyle name="Normal 13 10" xfId="1730" xr:uid="{00000000-0005-0000-0000-0000ED5D0000}"/>
    <cellStyle name="Normal 13 10 2" xfId="6234" xr:uid="{00000000-0005-0000-0000-0000EE5D0000}"/>
    <cellStyle name="Normal 13 10 2 2" xfId="20983" xr:uid="{00000000-0005-0000-0000-0000EF5D0000}"/>
    <cellStyle name="Normal 13 10 2 3" xfId="29112" xr:uid="{00000000-0005-0000-0000-0000F05D0000}"/>
    <cellStyle name="Normal 13 10 2 4" xfId="14487" xr:uid="{00000000-0005-0000-0000-0000F15D0000}"/>
    <cellStyle name="Normal 13 10 3" xfId="16527" xr:uid="{00000000-0005-0000-0000-0000F25D0000}"/>
    <cellStyle name="Normal 13 11" xfId="1904" xr:uid="{00000000-0005-0000-0000-0000F35D0000}"/>
    <cellStyle name="Normal 13 11 2" xfId="6203" xr:uid="{00000000-0005-0000-0000-0000F45D0000}"/>
    <cellStyle name="Normal 13 11 2 2" xfId="20952" xr:uid="{00000000-0005-0000-0000-0000F55D0000}"/>
    <cellStyle name="Normal 13 11 2 3" xfId="29083" xr:uid="{00000000-0005-0000-0000-0000F65D0000}"/>
    <cellStyle name="Normal 13 11 2 4" xfId="14458" xr:uid="{00000000-0005-0000-0000-0000F75D0000}"/>
    <cellStyle name="Normal 13 11 3" xfId="16701" xr:uid="{00000000-0005-0000-0000-0000F85D0000}"/>
    <cellStyle name="Normal 13 12" xfId="2076" xr:uid="{00000000-0005-0000-0000-0000F95D0000}"/>
    <cellStyle name="Normal 13 12 2" xfId="6466" xr:uid="{00000000-0005-0000-0000-0000FA5D0000}"/>
    <cellStyle name="Normal 13 12 2 2" xfId="21215" xr:uid="{00000000-0005-0000-0000-0000FB5D0000}"/>
    <cellStyle name="Normal 13 12 2 3" xfId="29340" xr:uid="{00000000-0005-0000-0000-0000FC5D0000}"/>
    <cellStyle name="Normal 13 12 2 4" xfId="14715" xr:uid="{00000000-0005-0000-0000-0000FD5D0000}"/>
    <cellStyle name="Normal 13 12 3" xfId="16873" xr:uid="{00000000-0005-0000-0000-0000FE5D0000}"/>
    <cellStyle name="Normal 13 13" xfId="2262" xr:uid="{00000000-0005-0000-0000-0000FF5D0000}"/>
    <cellStyle name="Normal 13 13 2" xfId="6244" xr:uid="{00000000-0005-0000-0000-0000005E0000}"/>
    <cellStyle name="Normal 13 13 2 2" xfId="20993" xr:uid="{00000000-0005-0000-0000-0000015E0000}"/>
    <cellStyle name="Normal 13 13 2 3" xfId="29122" xr:uid="{00000000-0005-0000-0000-0000025E0000}"/>
    <cellStyle name="Normal 13 13 2 4" xfId="14497" xr:uid="{00000000-0005-0000-0000-0000035E0000}"/>
    <cellStyle name="Normal 13 13 3" xfId="17052" xr:uid="{00000000-0005-0000-0000-0000045E0000}"/>
    <cellStyle name="Normal 13 14" xfId="2560" xr:uid="{00000000-0005-0000-0000-0000055E0000}"/>
    <cellStyle name="Normal 13 14 2" xfId="6491" xr:uid="{00000000-0005-0000-0000-0000065E0000}"/>
    <cellStyle name="Normal 13 14 2 2" xfId="21240" xr:uid="{00000000-0005-0000-0000-0000075E0000}"/>
    <cellStyle name="Normal 13 14 2 3" xfId="29364" xr:uid="{00000000-0005-0000-0000-0000085E0000}"/>
    <cellStyle name="Normal 13 14 2 4" xfId="14739" xr:uid="{00000000-0005-0000-0000-0000095E0000}"/>
    <cellStyle name="Normal 13 14 3" xfId="17350" xr:uid="{00000000-0005-0000-0000-00000A5E0000}"/>
    <cellStyle name="Normal 13 15" xfId="2508" xr:uid="{00000000-0005-0000-0000-00000B5E0000}"/>
    <cellStyle name="Normal 13 15 2" xfId="5975" xr:uid="{00000000-0005-0000-0000-00000C5E0000}"/>
    <cellStyle name="Normal 13 15 2 2" xfId="20724" xr:uid="{00000000-0005-0000-0000-00000D5E0000}"/>
    <cellStyle name="Normal 13 15 2 3" xfId="28861" xr:uid="{00000000-0005-0000-0000-00000E5E0000}"/>
    <cellStyle name="Normal 13 15 2 4" xfId="14236" xr:uid="{00000000-0005-0000-0000-00000F5E0000}"/>
    <cellStyle name="Normal 13 15 3" xfId="17298" xr:uid="{00000000-0005-0000-0000-0000105E0000}"/>
    <cellStyle name="Normal 13 16" xfId="3496" xr:uid="{00000000-0005-0000-0000-0000115E0000}"/>
    <cellStyle name="Normal 13 16 2" xfId="5594" xr:uid="{00000000-0005-0000-0000-0000125E0000}"/>
    <cellStyle name="Normal 13 16 2 2" xfId="20343" xr:uid="{00000000-0005-0000-0000-0000135E0000}"/>
    <cellStyle name="Normal 13 16 2 3" xfId="28484" xr:uid="{00000000-0005-0000-0000-0000145E0000}"/>
    <cellStyle name="Normal 13 16 2 4" xfId="13859" xr:uid="{00000000-0005-0000-0000-0000155E0000}"/>
    <cellStyle name="Normal 13 16 3" xfId="18278" xr:uid="{00000000-0005-0000-0000-0000165E0000}"/>
    <cellStyle name="Normal 13 17" xfId="3591" xr:uid="{00000000-0005-0000-0000-0000175E0000}"/>
    <cellStyle name="Normal 13 17 2" xfId="5600" xr:uid="{00000000-0005-0000-0000-0000185E0000}"/>
    <cellStyle name="Normal 13 17 2 2" xfId="20349" xr:uid="{00000000-0005-0000-0000-0000195E0000}"/>
    <cellStyle name="Normal 13 17 2 3" xfId="28490" xr:uid="{00000000-0005-0000-0000-00001A5E0000}"/>
    <cellStyle name="Normal 13 17 2 4" xfId="13865" xr:uid="{00000000-0005-0000-0000-00001B5E0000}"/>
    <cellStyle name="Normal 13 17 3" xfId="18372" xr:uid="{00000000-0005-0000-0000-00001C5E0000}"/>
    <cellStyle name="Normal 13 18" xfId="2855" xr:uid="{00000000-0005-0000-0000-00001D5E0000}"/>
    <cellStyle name="Normal 13 18 2" xfId="5977" xr:uid="{00000000-0005-0000-0000-00001E5E0000}"/>
    <cellStyle name="Normal 13 18 2 2" xfId="20726" xr:uid="{00000000-0005-0000-0000-00001F5E0000}"/>
    <cellStyle name="Normal 13 18 2 3" xfId="28863" xr:uid="{00000000-0005-0000-0000-0000205E0000}"/>
    <cellStyle name="Normal 13 18 2 4" xfId="14238" xr:uid="{00000000-0005-0000-0000-0000215E0000}"/>
    <cellStyle name="Normal 13 18 3" xfId="17637" xr:uid="{00000000-0005-0000-0000-0000225E0000}"/>
    <cellStyle name="Normal 13 19" xfId="3494" xr:uid="{00000000-0005-0000-0000-0000235E0000}"/>
    <cellStyle name="Normal 13 19 2" xfId="5757" xr:uid="{00000000-0005-0000-0000-0000245E0000}"/>
    <cellStyle name="Normal 13 19 2 2" xfId="20506" xr:uid="{00000000-0005-0000-0000-0000255E0000}"/>
    <cellStyle name="Normal 13 19 2 3" xfId="28646" xr:uid="{00000000-0005-0000-0000-0000265E0000}"/>
    <cellStyle name="Normal 13 19 2 4" xfId="14021" xr:uid="{00000000-0005-0000-0000-0000275E0000}"/>
    <cellStyle name="Normal 13 19 3" xfId="18276" xr:uid="{00000000-0005-0000-0000-0000285E0000}"/>
    <cellStyle name="Normal 13 2" xfId="322" xr:uid="{00000000-0005-0000-0000-0000295E0000}"/>
    <cellStyle name="Normal 13 2 2" xfId="5840" xr:uid="{00000000-0005-0000-0000-00002A5E0000}"/>
    <cellStyle name="Normal 13 2 2 2" xfId="20589" xr:uid="{00000000-0005-0000-0000-00002B5E0000}"/>
    <cellStyle name="Normal 13 2 2 3" xfId="28728" xr:uid="{00000000-0005-0000-0000-00002C5E0000}"/>
    <cellStyle name="Normal 13 2 2 4" xfId="14103" xr:uid="{00000000-0005-0000-0000-00002D5E0000}"/>
    <cellStyle name="Normal 13 2 3" xfId="15119" xr:uid="{00000000-0005-0000-0000-00002E5E0000}"/>
    <cellStyle name="Normal 13 20" xfId="2958" xr:uid="{00000000-0005-0000-0000-00002F5E0000}"/>
    <cellStyle name="Normal 13 20 2" xfId="5542" xr:uid="{00000000-0005-0000-0000-0000305E0000}"/>
    <cellStyle name="Normal 13 20 2 2" xfId="20291" xr:uid="{00000000-0005-0000-0000-0000315E0000}"/>
    <cellStyle name="Normal 13 20 2 3" xfId="28436" xr:uid="{00000000-0005-0000-0000-0000325E0000}"/>
    <cellStyle name="Normal 13 20 2 4" xfId="13811" xr:uid="{00000000-0005-0000-0000-0000335E0000}"/>
    <cellStyle name="Normal 13 20 3" xfId="17740" xr:uid="{00000000-0005-0000-0000-0000345E0000}"/>
    <cellStyle name="Normal 13 21" xfId="3869" xr:uid="{00000000-0005-0000-0000-0000355E0000}"/>
    <cellStyle name="Normal 13 21 2" xfId="5815" xr:uid="{00000000-0005-0000-0000-0000365E0000}"/>
    <cellStyle name="Normal 13 21 2 2" xfId="20564" xr:uid="{00000000-0005-0000-0000-0000375E0000}"/>
    <cellStyle name="Normal 13 21 2 3" xfId="28703" xr:uid="{00000000-0005-0000-0000-0000385E0000}"/>
    <cellStyle name="Normal 13 21 2 4" xfId="14078" xr:uid="{00000000-0005-0000-0000-0000395E0000}"/>
    <cellStyle name="Normal 13 21 3" xfId="18645" xr:uid="{00000000-0005-0000-0000-00003A5E0000}"/>
    <cellStyle name="Normal 13 22" xfId="3828" xr:uid="{00000000-0005-0000-0000-00003B5E0000}"/>
    <cellStyle name="Normal 13 22 2" xfId="6443" xr:uid="{00000000-0005-0000-0000-00003C5E0000}"/>
    <cellStyle name="Normal 13 22 2 2" xfId="21192" xr:uid="{00000000-0005-0000-0000-00003D5E0000}"/>
    <cellStyle name="Normal 13 22 2 3" xfId="29318" xr:uid="{00000000-0005-0000-0000-00003E5E0000}"/>
    <cellStyle name="Normal 13 22 2 4" xfId="14693" xr:uid="{00000000-0005-0000-0000-00003F5E0000}"/>
    <cellStyle name="Normal 13 22 3" xfId="18606" xr:uid="{00000000-0005-0000-0000-0000405E0000}"/>
    <cellStyle name="Normal 13 23" xfId="4045" xr:uid="{00000000-0005-0000-0000-0000415E0000}"/>
    <cellStyle name="Normal 13 23 2" xfId="5885" xr:uid="{00000000-0005-0000-0000-0000425E0000}"/>
    <cellStyle name="Normal 13 23 2 2" xfId="20634" xr:uid="{00000000-0005-0000-0000-0000435E0000}"/>
    <cellStyle name="Normal 13 23 2 3" xfId="28773" xr:uid="{00000000-0005-0000-0000-0000445E0000}"/>
    <cellStyle name="Normal 13 23 2 4" xfId="14148" xr:uid="{00000000-0005-0000-0000-0000455E0000}"/>
    <cellStyle name="Normal 13 23 3" xfId="18815" xr:uid="{00000000-0005-0000-0000-0000465E0000}"/>
    <cellStyle name="Normal 13 24" xfId="4574" xr:uid="{00000000-0005-0000-0000-0000475E0000}"/>
    <cellStyle name="Normal 13 24 2" xfId="5940" xr:uid="{00000000-0005-0000-0000-0000485E0000}"/>
    <cellStyle name="Normal 13 24 2 2" xfId="20689" xr:uid="{00000000-0005-0000-0000-0000495E0000}"/>
    <cellStyle name="Normal 13 24 2 3" xfId="28827" xr:uid="{00000000-0005-0000-0000-00004A5E0000}"/>
    <cellStyle name="Normal 13 24 2 4" xfId="14202" xr:uid="{00000000-0005-0000-0000-00004B5E0000}"/>
    <cellStyle name="Normal 13 24 3" xfId="19344" xr:uid="{00000000-0005-0000-0000-00004C5E0000}"/>
    <cellStyle name="Normal 13 25" xfId="4320" xr:uid="{00000000-0005-0000-0000-00004D5E0000}"/>
    <cellStyle name="Normal 13 25 2" xfId="5753" xr:uid="{00000000-0005-0000-0000-00004E5E0000}"/>
    <cellStyle name="Normal 13 25 2 2" xfId="20502" xr:uid="{00000000-0005-0000-0000-00004F5E0000}"/>
    <cellStyle name="Normal 13 25 2 3" xfId="28642" xr:uid="{00000000-0005-0000-0000-0000505E0000}"/>
    <cellStyle name="Normal 13 25 2 4" xfId="14017" xr:uid="{00000000-0005-0000-0000-0000515E0000}"/>
    <cellStyle name="Normal 13 25 3" xfId="19090" xr:uid="{00000000-0005-0000-0000-0000525E0000}"/>
    <cellStyle name="Normal 13 26" xfId="4513" xr:uid="{00000000-0005-0000-0000-0000535E0000}"/>
    <cellStyle name="Normal 13 26 2" xfId="5658" xr:uid="{00000000-0005-0000-0000-0000545E0000}"/>
    <cellStyle name="Normal 13 26 2 2" xfId="20407" xr:uid="{00000000-0005-0000-0000-0000555E0000}"/>
    <cellStyle name="Normal 13 26 2 3" xfId="28547" xr:uid="{00000000-0005-0000-0000-0000565E0000}"/>
    <cellStyle name="Normal 13 26 2 4" xfId="13922" xr:uid="{00000000-0005-0000-0000-0000575E0000}"/>
    <cellStyle name="Normal 13 26 3" xfId="19283" xr:uid="{00000000-0005-0000-0000-0000585E0000}"/>
    <cellStyle name="Normal 13 27" xfId="4539" xr:uid="{00000000-0005-0000-0000-0000595E0000}"/>
    <cellStyle name="Normal 13 27 2" xfId="6078" xr:uid="{00000000-0005-0000-0000-00005A5E0000}"/>
    <cellStyle name="Normal 13 27 2 2" xfId="20827" xr:uid="{00000000-0005-0000-0000-00005B5E0000}"/>
    <cellStyle name="Normal 13 27 2 3" xfId="28961" xr:uid="{00000000-0005-0000-0000-00005C5E0000}"/>
    <cellStyle name="Normal 13 27 2 4" xfId="14336" xr:uid="{00000000-0005-0000-0000-00005D5E0000}"/>
    <cellStyle name="Normal 13 27 3" xfId="19309" xr:uid="{00000000-0005-0000-0000-00005E5E0000}"/>
    <cellStyle name="Normal 13 28" xfId="4937" xr:uid="{00000000-0005-0000-0000-00005F5E0000}"/>
    <cellStyle name="Normal 13 28 2" xfId="6383" xr:uid="{00000000-0005-0000-0000-0000605E0000}"/>
    <cellStyle name="Normal 13 28 2 2" xfId="21132" xr:uid="{00000000-0005-0000-0000-0000615E0000}"/>
    <cellStyle name="Normal 13 28 2 3" xfId="29258" xr:uid="{00000000-0005-0000-0000-0000625E0000}"/>
    <cellStyle name="Normal 13 28 2 4" xfId="14633" xr:uid="{00000000-0005-0000-0000-0000635E0000}"/>
    <cellStyle name="Normal 13 28 3" xfId="19697" xr:uid="{00000000-0005-0000-0000-0000645E0000}"/>
    <cellStyle name="Normal 13 29" xfId="5247" xr:uid="{00000000-0005-0000-0000-0000655E0000}"/>
    <cellStyle name="Normal 13 29 2" xfId="6008" xr:uid="{00000000-0005-0000-0000-0000665E0000}"/>
    <cellStyle name="Normal 13 29 2 2" xfId="20757" xr:uid="{00000000-0005-0000-0000-0000675E0000}"/>
    <cellStyle name="Normal 13 29 2 3" xfId="28894" xr:uid="{00000000-0005-0000-0000-0000685E0000}"/>
    <cellStyle name="Normal 13 29 2 4" xfId="14269" xr:uid="{00000000-0005-0000-0000-0000695E0000}"/>
    <cellStyle name="Normal 13 29 3" xfId="20007" xr:uid="{00000000-0005-0000-0000-00006A5E0000}"/>
    <cellStyle name="Normal 13 3" xfId="498" xr:uid="{00000000-0005-0000-0000-00006B5E0000}"/>
    <cellStyle name="Normal 13 3 2" xfId="5540" xr:uid="{00000000-0005-0000-0000-00006C5E0000}"/>
    <cellStyle name="Normal 13 3 2 2" xfId="20289" xr:uid="{00000000-0005-0000-0000-00006D5E0000}"/>
    <cellStyle name="Normal 13 3 2 3" xfId="28434" xr:uid="{00000000-0005-0000-0000-00006E5E0000}"/>
    <cellStyle name="Normal 13 3 2 4" xfId="13809" xr:uid="{00000000-0005-0000-0000-00006F5E0000}"/>
    <cellStyle name="Normal 13 3 3" xfId="15295" xr:uid="{00000000-0005-0000-0000-0000705E0000}"/>
    <cellStyle name="Normal 13 30" xfId="5019" xr:uid="{00000000-0005-0000-0000-0000715E0000}"/>
    <cellStyle name="Normal 13 30 2" xfId="6129" xr:uid="{00000000-0005-0000-0000-0000725E0000}"/>
    <cellStyle name="Normal 13 30 2 2" xfId="20878" xr:uid="{00000000-0005-0000-0000-0000735E0000}"/>
    <cellStyle name="Normal 13 30 2 3" xfId="29011" xr:uid="{00000000-0005-0000-0000-0000745E0000}"/>
    <cellStyle name="Normal 13 30 2 4" xfId="14386" xr:uid="{00000000-0005-0000-0000-0000755E0000}"/>
    <cellStyle name="Normal 13 30 3" xfId="19779" xr:uid="{00000000-0005-0000-0000-0000765E0000}"/>
    <cellStyle name="Normal 13 31" xfId="5473" xr:uid="{00000000-0005-0000-0000-0000775E0000}"/>
    <cellStyle name="Normal 13 31 2" xfId="6437" xr:uid="{00000000-0005-0000-0000-0000785E0000}"/>
    <cellStyle name="Normal 13 31 2 2" xfId="21186" xr:uid="{00000000-0005-0000-0000-0000795E0000}"/>
    <cellStyle name="Normal 13 31 2 3" xfId="29312" xr:uid="{00000000-0005-0000-0000-00007A5E0000}"/>
    <cellStyle name="Normal 13 31 2 4" xfId="14687" xr:uid="{00000000-0005-0000-0000-00007B5E0000}"/>
    <cellStyle name="Normal 13 31 3" xfId="20227" xr:uid="{00000000-0005-0000-0000-00007C5E0000}"/>
    <cellStyle name="Normal 13 32" xfId="5740" xr:uid="{00000000-0005-0000-0000-00007D5E0000}"/>
    <cellStyle name="Normal 13 32 2" xfId="20489" xr:uid="{00000000-0005-0000-0000-00007E5E0000}"/>
    <cellStyle name="Normal 13 32 3" xfId="28629" xr:uid="{00000000-0005-0000-0000-00007F5E0000}"/>
    <cellStyle name="Normal 13 32 4" xfId="14004" xr:uid="{00000000-0005-0000-0000-0000805E0000}"/>
    <cellStyle name="Normal 13 33" xfId="14938" xr:uid="{00000000-0005-0000-0000-0000815E0000}"/>
    <cellStyle name="Normal 13 4" xfId="674" xr:uid="{00000000-0005-0000-0000-0000825E0000}"/>
    <cellStyle name="Normal 13 4 2" xfId="5823" xr:uid="{00000000-0005-0000-0000-0000835E0000}"/>
    <cellStyle name="Normal 13 4 2 2" xfId="20572" xr:uid="{00000000-0005-0000-0000-0000845E0000}"/>
    <cellStyle name="Normal 13 4 2 3" xfId="28711" xr:uid="{00000000-0005-0000-0000-0000855E0000}"/>
    <cellStyle name="Normal 13 4 2 4" xfId="14086" xr:uid="{00000000-0005-0000-0000-0000865E0000}"/>
    <cellStyle name="Normal 13 4 3" xfId="15471" xr:uid="{00000000-0005-0000-0000-0000875E0000}"/>
    <cellStyle name="Normal 13 5" xfId="850" xr:uid="{00000000-0005-0000-0000-0000885E0000}"/>
    <cellStyle name="Normal 13 5 2" xfId="6252" xr:uid="{00000000-0005-0000-0000-0000895E0000}"/>
    <cellStyle name="Normal 13 5 2 2" xfId="21001" xr:uid="{00000000-0005-0000-0000-00008A5E0000}"/>
    <cellStyle name="Normal 13 5 2 3" xfId="29130" xr:uid="{00000000-0005-0000-0000-00008B5E0000}"/>
    <cellStyle name="Normal 13 5 2 4" xfId="14505" xr:uid="{00000000-0005-0000-0000-00008C5E0000}"/>
    <cellStyle name="Normal 13 5 3" xfId="15647" xr:uid="{00000000-0005-0000-0000-00008D5E0000}"/>
    <cellStyle name="Normal 13 6" xfId="1026" xr:uid="{00000000-0005-0000-0000-00008E5E0000}"/>
    <cellStyle name="Normal 13 6 2" xfId="6457" xr:uid="{00000000-0005-0000-0000-00008F5E0000}"/>
    <cellStyle name="Normal 13 6 2 2" xfId="21206" xr:uid="{00000000-0005-0000-0000-0000905E0000}"/>
    <cellStyle name="Normal 13 6 2 3" xfId="29332" xr:uid="{00000000-0005-0000-0000-0000915E0000}"/>
    <cellStyle name="Normal 13 6 2 4" xfId="14707" xr:uid="{00000000-0005-0000-0000-0000925E0000}"/>
    <cellStyle name="Normal 13 6 3" xfId="15823" xr:uid="{00000000-0005-0000-0000-0000935E0000}"/>
    <cellStyle name="Normal 13 7" xfId="1202" xr:uid="{00000000-0005-0000-0000-0000945E0000}"/>
    <cellStyle name="Normal 13 7 2" xfId="6228" xr:uid="{00000000-0005-0000-0000-0000955E0000}"/>
    <cellStyle name="Normal 13 7 2 2" xfId="20977" xr:uid="{00000000-0005-0000-0000-0000965E0000}"/>
    <cellStyle name="Normal 13 7 2 3" xfId="29107" xr:uid="{00000000-0005-0000-0000-0000975E0000}"/>
    <cellStyle name="Normal 13 7 2 4" xfId="14482" xr:uid="{00000000-0005-0000-0000-0000985E0000}"/>
    <cellStyle name="Normal 13 7 3" xfId="15999" xr:uid="{00000000-0005-0000-0000-0000995E0000}"/>
    <cellStyle name="Normal 13 8" xfId="1378" xr:uid="{00000000-0005-0000-0000-00009A5E0000}"/>
    <cellStyle name="Normal 13 8 2" xfId="5755" xr:uid="{00000000-0005-0000-0000-00009B5E0000}"/>
    <cellStyle name="Normal 13 8 2 2" xfId="20504" xr:uid="{00000000-0005-0000-0000-00009C5E0000}"/>
    <cellStyle name="Normal 13 8 2 3" xfId="28644" xr:uid="{00000000-0005-0000-0000-00009D5E0000}"/>
    <cellStyle name="Normal 13 8 2 4" xfId="14019" xr:uid="{00000000-0005-0000-0000-00009E5E0000}"/>
    <cellStyle name="Normal 13 8 3" xfId="16175" xr:uid="{00000000-0005-0000-0000-00009F5E0000}"/>
    <cellStyle name="Normal 13 9" xfId="1554" xr:uid="{00000000-0005-0000-0000-0000A05E0000}"/>
    <cellStyle name="Normal 13 9 2" xfId="6198" xr:uid="{00000000-0005-0000-0000-0000A15E0000}"/>
    <cellStyle name="Normal 13 9 2 2" xfId="20947" xr:uid="{00000000-0005-0000-0000-0000A25E0000}"/>
    <cellStyle name="Normal 13 9 2 3" xfId="29078" xr:uid="{00000000-0005-0000-0000-0000A35E0000}"/>
    <cellStyle name="Normal 13 9 2 4" xfId="14453" xr:uid="{00000000-0005-0000-0000-0000A45E0000}"/>
    <cellStyle name="Normal 13 9 3" xfId="16351" xr:uid="{00000000-0005-0000-0000-0000A55E0000}"/>
    <cellStyle name="Normal 14" xfId="141" xr:uid="{00000000-0005-0000-0000-0000A65E0000}"/>
    <cellStyle name="Normal 14 10" xfId="1731" xr:uid="{00000000-0005-0000-0000-0000A75E0000}"/>
    <cellStyle name="Normal 14 10 2" xfId="5931" xr:uid="{00000000-0005-0000-0000-0000A85E0000}"/>
    <cellStyle name="Normal 14 10 2 2" xfId="20680" xr:uid="{00000000-0005-0000-0000-0000A95E0000}"/>
    <cellStyle name="Normal 14 10 2 3" xfId="28818" xr:uid="{00000000-0005-0000-0000-0000AA5E0000}"/>
    <cellStyle name="Normal 14 10 2 4" xfId="14193" xr:uid="{00000000-0005-0000-0000-0000AB5E0000}"/>
    <cellStyle name="Normal 14 10 3" xfId="16528" xr:uid="{00000000-0005-0000-0000-0000AC5E0000}"/>
    <cellStyle name="Normal 14 11" xfId="1905" xr:uid="{00000000-0005-0000-0000-0000AD5E0000}"/>
    <cellStyle name="Normal 14 11 2" xfId="5920" xr:uid="{00000000-0005-0000-0000-0000AE5E0000}"/>
    <cellStyle name="Normal 14 11 2 2" xfId="20669" xr:uid="{00000000-0005-0000-0000-0000AF5E0000}"/>
    <cellStyle name="Normal 14 11 2 3" xfId="28807" xr:uid="{00000000-0005-0000-0000-0000B05E0000}"/>
    <cellStyle name="Normal 14 11 2 4" xfId="14182" xr:uid="{00000000-0005-0000-0000-0000B15E0000}"/>
    <cellStyle name="Normal 14 11 3" xfId="16702" xr:uid="{00000000-0005-0000-0000-0000B25E0000}"/>
    <cellStyle name="Normal 14 12" xfId="2077" xr:uid="{00000000-0005-0000-0000-0000B35E0000}"/>
    <cellStyle name="Normal 14 12 2" xfId="6370" xr:uid="{00000000-0005-0000-0000-0000B45E0000}"/>
    <cellStyle name="Normal 14 12 2 2" xfId="21119" xr:uid="{00000000-0005-0000-0000-0000B55E0000}"/>
    <cellStyle name="Normal 14 12 2 3" xfId="29245" xr:uid="{00000000-0005-0000-0000-0000B65E0000}"/>
    <cellStyle name="Normal 14 12 2 4" xfId="14620" xr:uid="{00000000-0005-0000-0000-0000B75E0000}"/>
    <cellStyle name="Normal 14 12 3" xfId="16874" xr:uid="{00000000-0005-0000-0000-0000B85E0000}"/>
    <cellStyle name="Normal 14 13" xfId="2263" xr:uid="{00000000-0005-0000-0000-0000B95E0000}"/>
    <cellStyle name="Normal 14 13 2" xfId="6424" xr:uid="{00000000-0005-0000-0000-0000BA5E0000}"/>
    <cellStyle name="Normal 14 13 2 2" xfId="21173" xr:uid="{00000000-0005-0000-0000-0000BB5E0000}"/>
    <cellStyle name="Normal 14 13 2 3" xfId="29299" xr:uid="{00000000-0005-0000-0000-0000BC5E0000}"/>
    <cellStyle name="Normal 14 13 2 4" xfId="14674" xr:uid="{00000000-0005-0000-0000-0000BD5E0000}"/>
    <cellStyle name="Normal 14 13 3" xfId="17053" xr:uid="{00000000-0005-0000-0000-0000BE5E0000}"/>
    <cellStyle name="Normal 14 14" xfId="2529" xr:uid="{00000000-0005-0000-0000-0000BF5E0000}"/>
    <cellStyle name="Normal 14 14 2" xfId="5567" xr:uid="{00000000-0005-0000-0000-0000C05E0000}"/>
    <cellStyle name="Normal 14 14 2 2" xfId="20316" xr:uid="{00000000-0005-0000-0000-0000C15E0000}"/>
    <cellStyle name="Normal 14 14 2 3" xfId="28460" xr:uid="{00000000-0005-0000-0000-0000C25E0000}"/>
    <cellStyle name="Normal 14 14 2 4" xfId="13835" xr:uid="{00000000-0005-0000-0000-0000C35E0000}"/>
    <cellStyle name="Normal 14 14 3" xfId="17319" xr:uid="{00000000-0005-0000-0000-0000C45E0000}"/>
    <cellStyle name="Normal 14 15" xfId="2511" xr:uid="{00000000-0005-0000-0000-0000C55E0000}"/>
    <cellStyle name="Normal 14 15 2" xfId="5726" xr:uid="{00000000-0005-0000-0000-0000C65E0000}"/>
    <cellStyle name="Normal 14 15 2 2" xfId="20475" xr:uid="{00000000-0005-0000-0000-0000C75E0000}"/>
    <cellStyle name="Normal 14 15 2 3" xfId="28615" xr:uid="{00000000-0005-0000-0000-0000C85E0000}"/>
    <cellStyle name="Normal 14 15 2 4" xfId="13990" xr:uid="{00000000-0005-0000-0000-0000C95E0000}"/>
    <cellStyle name="Normal 14 15 3" xfId="17301" xr:uid="{00000000-0005-0000-0000-0000CA5E0000}"/>
    <cellStyle name="Normal 14 16" xfId="3500" xr:uid="{00000000-0005-0000-0000-0000CB5E0000}"/>
    <cellStyle name="Normal 14 16 2" xfId="6431" xr:uid="{00000000-0005-0000-0000-0000CC5E0000}"/>
    <cellStyle name="Normal 14 16 2 2" xfId="21180" xr:uid="{00000000-0005-0000-0000-0000CD5E0000}"/>
    <cellStyle name="Normal 14 16 2 3" xfId="29306" xr:uid="{00000000-0005-0000-0000-0000CE5E0000}"/>
    <cellStyle name="Normal 14 16 2 4" xfId="14681" xr:uid="{00000000-0005-0000-0000-0000CF5E0000}"/>
    <cellStyle name="Normal 14 16 3" xfId="18282" xr:uid="{00000000-0005-0000-0000-0000D05E0000}"/>
    <cellStyle name="Normal 14 17" xfId="3590" xr:uid="{00000000-0005-0000-0000-0000D15E0000}"/>
    <cellStyle name="Normal 14 17 2" xfId="6226" xr:uid="{00000000-0005-0000-0000-0000D25E0000}"/>
    <cellStyle name="Normal 14 17 2 2" xfId="20975" xr:uid="{00000000-0005-0000-0000-0000D35E0000}"/>
    <cellStyle name="Normal 14 17 2 3" xfId="29106" xr:uid="{00000000-0005-0000-0000-0000D45E0000}"/>
    <cellStyle name="Normal 14 17 2 4" xfId="14481" xr:uid="{00000000-0005-0000-0000-0000D55E0000}"/>
    <cellStyle name="Normal 14 17 3" xfId="18371" xr:uid="{00000000-0005-0000-0000-0000D65E0000}"/>
    <cellStyle name="Normal 14 18" xfId="2930" xr:uid="{00000000-0005-0000-0000-0000D75E0000}"/>
    <cellStyle name="Normal 14 18 2" xfId="6134" xr:uid="{00000000-0005-0000-0000-0000D85E0000}"/>
    <cellStyle name="Normal 14 18 2 2" xfId="20883" xr:uid="{00000000-0005-0000-0000-0000D95E0000}"/>
    <cellStyle name="Normal 14 18 2 3" xfId="29016" xr:uid="{00000000-0005-0000-0000-0000DA5E0000}"/>
    <cellStyle name="Normal 14 18 2 4" xfId="14391" xr:uid="{00000000-0005-0000-0000-0000DB5E0000}"/>
    <cellStyle name="Normal 14 18 3" xfId="17712" xr:uid="{00000000-0005-0000-0000-0000DC5E0000}"/>
    <cellStyle name="Normal 14 19" xfId="3789" xr:uid="{00000000-0005-0000-0000-0000DD5E0000}"/>
    <cellStyle name="Normal 14 19 2" xfId="5835" xr:uid="{00000000-0005-0000-0000-0000DE5E0000}"/>
    <cellStyle name="Normal 14 19 2 2" xfId="20584" xr:uid="{00000000-0005-0000-0000-0000DF5E0000}"/>
    <cellStyle name="Normal 14 19 2 3" xfId="28723" xr:uid="{00000000-0005-0000-0000-0000E05E0000}"/>
    <cellStyle name="Normal 14 19 2 4" xfId="14098" xr:uid="{00000000-0005-0000-0000-0000E15E0000}"/>
    <cellStyle name="Normal 14 19 3" xfId="18569" xr:uid="{00000000-0005-0000-0000-0000E25E0000}"/>
    <cellStyle name="Normal 14 2" xfId="323" xr:uid="{00000000-0005-0000-0000-0000E35E0000}"/>
    <cellStyle name="Normal 14 2 2" xfId="6166" xr:uid="{00000000-0005-0000-0000-0000E45E0000}"/>
    <cellStyle name="Normal 14 2 2 2" xfId="20915" xr:uid="{00000000-0005-0000-0000-0000E55E0000}"/>
    <cellStyle name="Normal 14 2 2 3" xfId="29047" xr:uid="{00000000-0005-0000-0000-0000E65E0000}"/>
    <cellStyle name="Normal 14 2 2 4" xfId="14422" xr:uid="{00000000-0005-0000-0000-0000E75E0000}"/>
    <cellStyle name="Normal 14 2 3" xfId="15120" xr:uid="{00000000-0005-0000-0000-0000E85E0000}"/>
    <cellStyle name="Normal 14 20" xfId="3841" xr:uid="{00000000-0005-0000-0000-0000E95E0000}"/>
    <cellStyle name="Normal 14 20 2" xfId="5597" xr:uid="{00000000-0005-0000-0000-0000EA5E0000}"/>
    <cellStyle name="Normal 14 20 2 2" xfId="20346" xr:uid="{00000000-0005-0000-0000-0000EB5E0000}"/>
    <cellStyle name="Normal 14 20 2 3" xfId="28487" xr:uid="{00000000-0005-0000-0000-0000EC5E0000}"/>
    <cellStyle name="Normal 14 20 2 4" xfId="13862" xr:uid="{00000000-0005-0000-0000-0000ED5E0000}"/>
    <cellStyle name="Normal 14 20 3" xfId="18619" xr:uid="{00000000-0005-0000-0000-0000EE5E0000}"/>
    <cellStyle name="Normal 14 21" xfId="3305" xr:uid="{00000000-0005-0000-0000-0000EF5E0000}"/>
    <cellStyle name="Normal 14 21 2" xfId="5558" xr:uid="{00000000-0005-0000-0000-0000F05E0000}"/>
    <cellStyle name="Normal 14 21 2 2" xfId="20307" xr:uid="{00000000-0005-0000-0000-0000F15E0000}"/>
    <cellStyle name="Normal 14 21 2 3" xfId="28451" xr:uid="{00000000-0005-0000-0000-0000F25E0000}"/>
    <cellStyle name="Normal 14 21 2 4" xfId="13826" xr:uid="{00000000-0005-0000-0000-0000F35E0000}"/>
    <cellStyle name="Normal 14 21 3" xfId="18087" xr:uid="{00000000-0005-0000-0000-0000F45E0000}"/>
    <cellStyle name="Normal 14 22" xfId="3889" xr:uid="{00000000-0005-0000-0000-0000F55E0000}"/>
    <cellStyle name="Normal 14 22 2" xfId="6001" xr:uid="{00000000-0005-0000-0000-0000F65E0000}"/>
    <cellStyle name="Normal 14 22 2 2" xfId="20750" xr:uid="{00000000-0005-0000-0000-0000F75E0000}"/>
    <cellStyle name="Normal 14 22 2 3" xfId="28887" xr:uid="{00000000-0005-0000-0000-0000F85E0000}"/>
    <cellStyle name="Normal 14 22 2 4" xfId="14262" xr:uid="{00000000-0005-0000-0000-0000F95E0000}"/>
    <cellStyle name="Normal 14 22 3" xfId="18663" xr:uid="{00000000-0005-0000-0000-0000FA5E0000}"/>
    <cellStyle name="Normal 14 23" xfId="4046" xr:uid="{00000000-0005-0000-0000-0000FB5E0000}"/>
    <cellStyle name="Normal 14 23 2" xfId="6256" xr:uid="{00000000-0005-0000-0000-0000FC5E0000}"/>
    <cellStyle name="Normal 14 23 2 2" xfId="21005" xr:uid="{00000000-0005-0000-0000-0000FD5E0000}"/>
    <cellStyle name="Normal 14 23 2 3" xfId="29134" xr:uid="{00000000-0005-0000-0000-0000FE5E0000}"/>
    <cellStyle name="Normal 14 23 2 4" xfId="14509" xr:uid="{00000000-0005-0000-0000-0000FF5E0000}"/>
    <cellStyle name="Normal 14 23 3" xfId="18816" xr:uid="{00000000-0005-0000-0000-0000005F0000}"/>
    <cellStyle name="Normal 14 24" xfId="4520" xr:uid="{00000000-0005-0000-0000-0000015F0000}"/>
    <cellStyle name="Normal 14 24 2" xfId="6368" xr:uid="{00000000-0005-0000-0000-0000025F0000}"/>
    <cellStyle name="Normal 14 24 2 2" xfId="21117" xr:uid="{00000000-0005-0000-0000-0000035F0000}"/>
    <cellStyle name="Normal 14 24 2 3" xfId="29243" xr:uid="{00000000-0005-0000-0000-0000045F0000}"/>
    <cellStyle name="Normal 14 24 2 4" xfId="14618" xr:uid="{00000000-0005-0000-0000-0000055F0000}"/>
    <cellStyle name="Normal 14 24 3" xfId="19290" xr:uid="{00000000-0005-0000-0000-0000065F0000}"/>
    <cellStyle name="Normal 14 25" xfId="4326" xr:uid="{00000000-0005-0000-0000-0000075F0000}"/>
    <cellStyle name="Normal 14 25 2" xfId="5659" xr:uid="{00000000-0005-0000-0000-0000085F0000}"/>
    <cellStyle name="Normal 14 25 2 2" xfId="20408" xr:uid="{00000000-0005-0000-0000-0000095F0000}"/>
    <cellStyle name="Normal 14 25 2 3" xfId="28548" xr:uid="{00000000-0005-0000-0000-00000A5F0000}"/>
    <cellStyle name="Normal 14 25 2 4" xfId="13923" xr:uid="{00000000-0005-0000-0000-00000B5F0000}"/>
    <cellStyle name="Normal 14 25 3" xfId="19096" xr:uid="{00000000-0005-0000-0000-00000C5F0000}"/>
    <cellStyle name="Normal 14 26" xfId="4761" xr:uid="{00000000-0005-0000-0000-00000D5F0000}"/>
    <cellStyle name="Normal 14 26 2" xfId="6357" xr:uid="{00000000-0005-0000-0000-00000E5F0000}"/>
    <cellStyle name="Normal 14 26 2 2" xfId="21106" xr:uid="{00000000-0005-0000-0000-00000F5F0000}"/>
    <cellStyle name="Normal 14 26 2 3" xfId="29232" xr:uid="{00000000-0005-0000-0000-0000105F0000}"/>
    <cellStyle name="Normal 14 26 2 4" xfId="14607" xr:uid="{00000000-0005-0000-0000-0000115F0000}"/>
    <cellStyle name="Normal 14 26 3" xfId="19527" xr:uid="{00000000-0005-0000-0000-0000125F0000}"/>
    <cellStyle name="Normal 14 27" xfId="4781" xr:uid="{00000000-0005-0000-0000-0000135F0000}"/>
    <cellStyle name="Normal 14 27 2" xfId="6280" xr:uid="{00000000-0005-0000-0000-0000145F0000}"/>
    <cellStyle name="Normal 14 27 2 2" xfId="21029" xr:uid="{00000000-0005-0000-0000-0000155F0000}"/>
    <cellStyle name="Normal 14 27 2 3" xfId="29158" xr:uid="{00000000-0005-0000-0000-0000165F0000}"/>
    <cellStyle name="Normal 14 27 2 4" xfId="14533" xr:uid="{00000000-0005-0000-0000-0000175F0000}"/>
    <cellStyle name="Normal 14 27 3" xfId="19545" xr:uid="{00000000-0005-0000-0000-0000185F0000}"/>
    <cellStyle name="Normal 14 28" xfId="4938" xr:uid="{00000000-0005-0000-0000-0000195F0000}"/>
    <cellStyle name="Normal 14 28 2" xfId="5868" xr:uid="{00000000-0005-0000-0000-00001A5F0000}"/>
    <cellStyle name="Normal 14 28 2 2" xfId="20617" xr:uid="{00000000-0005-0000-0000-00001B5F0000}"/>
    <cellStyle name="Normal 14 28 2 3" xfId="28756" xr:uid="{00000000-0005-0000-0000-00001C5F0000}"/>
    <cellStyle name="Normal 14 28 2 4" xfId="14131" xr:uid="{00000000-0005-0000-0000-00001D5F0000}"/>
    <cellStyle name="Normal 14 28 3" xfId="19698" xr:uid="{00000000-0005-0000-0000-00001E5F0000}"/>
    <cellStyle name="Normal 14 29" xfId="5221" xr:uid="{00000000-0005-0000-0000-00001F5F0000}"/>
    <cellStyle name="Normal 14 29 2" xfId="5598" xr:uid="{00000000-0005-0000-0000-0000205F0000}"/>
    <cellStyle name="Normal 14 29 2 2" xfId="20347" xr:uid="{00000000-0005-0000-0000-0000215F0000}"/>
    <cellStyle name="Normal 14 29 2 3" xfId="28488" xr:uid="{00000000-0005-0000-0000-0000225F0000}"/>
    <cellStyle name="Normal 14 29 2 4" xfId="13863" xr:uid="{00000000-0005-0000-0000-0000235F0000}"/>
    <cellStyle name="Normal 14 29 3" xfId="19981" xr:uid="{00000000-0005-0000-0000-0000245F0000}"/>
    <cellStyle name="Normal 14 3" xfId="499" xr:uid="{00000000-0005-0000-0000-0000255F0000}"/>
    <cellStyle name="Normal 14 3 2" xfId="5824" xr:uid="{00000000-0005-0000-0000-0000265F0000}"/>
    <cellStyle name="Normal 14 3 2 2" xfId="20573" xr:uid="{00000000-0005-0000-0000-0000275F0000}"/>
    <cellStyle name="Normal 14 3 2 3" xfId="28712" xr:uid="{00000000-0005-0000-0000-0000285F0000}"/>
    <cellStyle name="Normal 14 3 2 4" xfId="14087" xr:uid="{00000000-0005-0000-0000-0000295F0000}"/>
    <cellStyle name="Normal 14 3 3" xfId="15296" xr:uid="{00000000-0005-0000-0000-00002A5F0000}"/>
    <cellStyle name="Normal 14 30" xfId="5315" xr:uid="{00000000-0005-0000-0000-00002B5F0000}"/>
    <cellStyle name="Normal 14 30 2" xfId="5985" xr:uid="{00000000-0005-0000-0000-00002C5F0000}"/>
    <cellStyle name="Normal 14 30 2 2" xfId="20734" xr:uid="{00000000-0005-0000-0000-00002D5F0000}"/>
    <cellStyle name="Normal 14 30 2 3" xfId="28871" xr:uid="{00000000-0005-0000-0000-00002E5F0000}"/>
    <cellStyle name="Normal 14 30 2 4" xfId="14246" xr:uid="{00000000-0005-0000-0000-00002F5F0000}"/>
    <cellStyle name="Normal 14 30 3" xfId="20073" xr:uid="{00000000-0005-0000-0000-0000305F0000}"/>
    <cellStyle name="Normal 14 31" xfId="5474" xr:uid="{00000000-0005-0000-0000-0000315F0000}"/>
    <cellStyle name="Normal 14 31 2" xfId="6213" xr:uid="{00000000-0005-0000-0000-0000325F0000}"/>
    <cellStyle name="Normal 14 31 2 2" xfId="20962" xr:uid="{00000000-0005-0000-0000-0000335F0000}"/>
    <cellStyle name="Normal 14 31 2 3" xfId="29093" xr:uid="{00000000-0005-0000-0000-0000345F0000}"/>
    <cellStyle name="Normal 14 31 2 4" xfId="14468" xr:uid="{00000000-0005-0000-0000-0000355F0000}"/>
    <cellStyle name="Normal 14 31 3" xfId="20228" xr:uid="{00000000-0005-0000-0000-0000365F0000}"/>
    <cellStyle name="Normal 14 32" xfId="6310" xr:uid="{00000000-0005-0000-0000-0000375F0000}"/>
    <cellStyle name="Normal 14 32 2" xfId="21059" xr:uid="{00000000-0005-0000-0000-0000385F0000}"/>
    <cellStyle name="Normal 14 32 3" xfId="29187" xr:uid="{00000000-0005-0000-0000-0000395F0000}"/>
    <cellStyle name="Normal 14 32 4" xfId="14562" xr:uid="{00000000-0005-0000-0000-00003A5F0000}"/>
    <cellStyle name="Normal 14 33" xfId="14939" xr:uid="{00000000-0005-0000-0000-00003B5F0000}"/>
    <cellStyle name="Normal 14 4" xfId="675" xr:uid="{00000000-0005-0000-0000-00003C5F0000}"/>
    <cellStyle name="Normal 14 4 2" xfId="5613" xr:uid="{00000000-0005-0000-0000-00003D5F0000}"/>
    <cellStyle name="Normal 14 4 2 2" xfId="20362" xr:uid="{00000000-0005-0000-0000-00003E5F0000}"/>
    <cellStyle name="Normal 14 4 2 3" xfId="28503" xr:uid="{00000000-0005-0000-0000-00003F5F0000}"/>
    <cellStyle name="Normal 14 4 2 4" xfId="13878" xr:uid="{00000000-0005-0000-0000-0000405F0000}"/>
    <cellStyle name="Normal 14 4 3" xfId="15472" xr:uid="{00000000-0005-0000-0000-0000415F0000}"/>
    <cellStyle name="Normal 14 5" xfId="851" xr:uid="{00000000-0005-0000-0000-0000425F0000}"/>
    <cellStyle name="Normal 14 5 2" xfId="6042" xr:uid="{00000000-0005-0000-0000-0000435F0000}"/>
    <cellStyle name="Normal 14 5 2 2" xfId="20791" xr:uid="{00000000-0005-0000-0000-0000445F0000}"/>
    <cellStyle name="Normal 14 5 2 3" xfId="28927" xr:uid="{00000000-0005-0000-0000-0000455F0000}"/>
    <cellStyle name="Normal 14 5 2 4" xfId="14302" xr:uid="{00000000-0005-0000-0000-0000465F0000}"/>
    <cellStyle name="Normal 14 5 3" xfId="15648" xr:uid="{00000000-0005-0000-0000-0000475F0000}"/>
    <cellStyle name="Normal 14 6" xfId="1027" xr:uid="{00000000-0005-0000-0000-0000485F0000}"/>
    <cellStyle name="Normal 14 6 2" xfId="6167" xr:uid="{00000000-0005-0000-0000-0000495F0000}"/>
    <cellStyle name="Normal 14 6 2 2" xfId="20916" xr:uid="{00000000-0005-0000-0000-00004A5F0000}"/>
    <cellStyle name="Normal 14 6 2 3" xfId="29048" xr:uid="{00000000-0005-0000-0000-00004B5F0000}"/>
    <cellStyle name="Normal 14 6 2 4" xfId="14423" xr:uid="{00000000-0005-0000-0000-00004C5F0000}"/>
    <cellStyle name="Normal 14 6 3" xfId="15824" xr:uid="{00000000-0005-0000-0000-00004D5F0000}"/>
    <cellStyle name="Normal 14 7" xfId="1203" xr:uid="{00000000-0005-0000-0000-00004E5F0000}"/>
    <cellStyle name="Normal 14 7 2" xfId="5915" xr:uid="{00000000-0005-0000-0000-00004F5F0000}"/>
    <cellStyle name="Normal 14 7 2 2" xfId="20664" xr:uid="{00000000-0005-0000-0000-0000505F0000}"/>
    <cellStyle name="Normal 14 7 2 3" xfId="28802" xr:uid="{00000000-0005-0000-0000-0000515F0000}"/>
    <cellStyle name="Normal 14 7 2 4" xfId="14177" xr:uid="{00000000-0005-0000-0000-0000525F0000}"/>
    <cellStyle name="Normal 14 7 3" xfId="16000" xr:uid="{00000000-0005-0000-0000-0000535F0000}"/>
    <cellStyle name="Normal 14 8" xfId="1379" xr:uid="{00000000-0005-0000-0000-0000545F0000}"/>
    <cellStyle name="Normal 14 8 2" xfId="5941" xr:uid="{00000000-0005-0000-0000-0000555F0000}"/>
    <cellStyle name="Normal 14 8 2 2" xfId="20690" xr:uid="{00000000-0005-0000-0000-0000565F0000}"/>
    <cellStyle name="Normal 14 8 2 3" xfId="28828" xr:uid="{00000000-0005-0000-0000-0000575F0000}"/>
    <cellStyle name="Normal 14 8 2 4" xfId="14203" xr:uid="{00000000-0005-0000-0000-0000585F0000}"/>
    <cellStyle name="Normal 14 8 3" xfId="16176" xr:uid="{00000000-0005-0000-0000-0000595F0000}"/>
    <cellStyle name="Normal 14 9" xfId="1555" xr:uid="{00000000-0005-0000-0000-00005A5F0000}"/>
    <cellStyle name="Normal 14 9 2" xfId="6401" xr:uid="{00000000-0005-0000-0000-00005B5F0000}"/>
    <cellStyle name="Normal 14 9 2 2" xfId="21150" xr:uid="{00000000-0005-0000-0000-00005C5F0000}"/>
    <cellStyle name="Normal 14 9 2 3" xfId="29276" xr:uid="{00000000-0005-0000-0000-00005D5F0000}"/>
    <cellStyle name="Normal 14 9 2 4" xfId="14651" xr:uid="{00000000-0005-0000-0000-00005E5F0000}"/>
    <cellStyle name="Normal 14 9 3" xfId="16352" xr:uid="{00000000-0005-0000-0000-00005F5F0000}"/>
    <cellStyle name="Normal 15" xfId="2115" xr:uid="{00000000-0005-0000-0000-0000605F0000}"/>
    <cellStyle name="Normal 15 10" xfId="3902" xr:uid="{00000000-0005-0000-0000-0000615F0000}"/>
    <cellStyle name="Normal 15 11" xfId="3906" xr:uid="{00000000-0005-0000-0000-0000625F0000}"/>
    <cellStyle name="Normal 15 12" xfId="4697" xr:uid="{00000000-0005-0000-0000-0000635F0000}"/>
    <cellStyle name="Normal 15 13" xfId="4745" xr:uid="{00000000-0005-0000-0000-0000645F0000}"/>
    <cellStyle name="Normal 15 14" xfId="4774" xr:uid="{00000000-0005-0000-0000-0000655F0000}"/>
    <cellStyle name="Normal 15 15" xfId="4794" xr:uid="{00000000-0005-0000-0000-0000665F0000}"/>
    <cellStyle name="Normal 15 16" xfId="4798" xr:uid="{00000000-0005-0000-0000-0000675F0000}"/>
    <cellStyle name="Normal 15 17" xfId="5308" xr:uid="{00000000-0005-0000-0000-0000685F0000}"/>
    <cellStyle name="Normal 15 18" xfId="5328" xr:uid="{00000000-0005-0000-0000-0000695F0000}"/>
    <cellStyle name="Normal 15 19" xfId="5332" xr:uid="{00000000-0005-0000-0000-00006A5F0000}"/>
    <cellStyle name="Normal 15 2" xfId="2630" xr:uid="{00000000-0005-0000-0000-00006B5F0000}"/>
    <cellStyle name="Normal 15 20" xfId="5512" xr:uid="{00000000-0005-0000-0000-00006C5F0000}"/>
    <cellStyle name="Normal 15 21" xfId="7666" xr:uid="{00000000-0005-0000-0000-00006D5F0000}"/>
    <cellStyle name="Normal 15 22" xfId="6943" xr:uid="{00000000-0005-0000-0000-00006E5F0000}"/>
    <cellStyle name="Normal 15 23" xfId="8779" xr:uid="{00000000-0005-0000-0000-00006F5F0000}"/>
    <cellStyle name="Normal 15 24" xfId="7322" xr:uid="{00000000-0005-0000-0000-0000705F0000}"/>
    <cellStyle name="Normal 15 25" xfId="9264" xr:uid="{00000000-0005-0000-0000-0000715F0000}"/>
    <cellStyle name="Normal 15 3" xfId="2650" xr:uid="{00000000-0005-0000-0000-0000725F0000}"/>
    <cellStyle name="Normal 15 4" xfId="2654" xr:uid="{00000000-0005-0000-0000-0000735F0000}"/>
    <cellStyle name="Normal 15 5" xfId="3506" xr:uid="{00000000-0005-0000-0000-0000745F0000}"/>
    <cellStyle name="Normal 15 6" xfId="2680" xr:uid="{00000000-0005-0000-0000-0000755F0000}"/>
    <cellStyle name="Normal 15 7" xfId="3804" xr:uid="{00000000-0005-0000-0000-0000765F0000}"/>
    <cellStyle name="Normal 15 8" xfId="3855" xr:uid="{00000000-0005-0000-0000-0000775F0000}"/>
    <cellStyle name="Normal 15 9" xfId="3882" xr:uid="{00000000-0005-0000-0000-0000785F0000}"/>
    <cellStyle name="Normal 16" xfId="142" xr:uid="{00000000-0005-0000-0000-0000795F0000}"/>
    <cellStyle name="Normal 16 10" xfId="1732" xr:uid="{00000000-0005-0000-0000-00007A5F0000}"/>
    <cellStyle name="Normal 16 10 2" xfId="6279" xr:uid="{00000000-0005-0000-0000-00007B5F0000}"/>
    <cellStyle name="Normal 16 10 2 2" xfId="21028" xr:uid="{00000000-0005-0000-0000-00007C5F0000}"/>
    <cellStyle name="Normal 16 10 2 3" xfId="29157" xr:uid="{00000000-0005-0000-0000-00007D5F0000}"/>
    <cellStyle name="Normal 16 10 2 4" xfId="14532" xr:uid="{00000000-0005-0000-0000-00007E5F0000}"/>
    <cellStyle name="Normal 16 10 3" xfId="16529" xr:uid="{00000000-0005-0000-0000-00007F5F0000}"/>
    <cellStyle name="Normal 16 11" xfId="1906" xr:uid="{00000000-0005-0000-0000-0000805F0000}"/>
    <cellStyle name="Normal 16 11 2" xfId="5653" xr:uid="{00000000-0005-0000-0000-0000815F0000}"/>
    <cellStyle name="Normal 16 11 2 2" xfId="20402" xr:uid="{00000000-0005-0000-0000-0000825F0000}"/>
    <cellStyle name="Normal 16 11 2 3" xfId="28543" xr:uid="{00000000-0005-0000-0000-0000835F0000}"/>
    <cellStyle name="Normal 16 11 2 4" xfId="13918" xr:uid="{00000000-0005-0000-0000-0000845F0000}"/>
    <cellStyle name="Normal 16 11 3" xfId="16703" xr:uid="{00000000-0005-0000-0000-0000855F0000}"/>
    <cellStyle name="Normal 16 12" xfId="2078" xr:uid="{00000000-0005-0000-0000-0000865F0000}"/>
    <cellStyle name="Normal 16 12 2" xfId="6483" xr:uid="{00000000-0005-0000-0000-0000875F0000}"/>
    <cellStyle name="Normal 16 12 2 2" xfId="21232" xr:uid="{00000000-0005-0000-0000-0000885F0000}"/>
    <cellStyle name="Normal 16 12 2 3" xfId="29356" xr:uid="{00000000-0005-0000-0000-0000895F0000}"/>
    <cellStyle name="Normal 16 12 2 4" xfId="14731" xr:uid="{00000000-0005-0000-0000-00008A5F0000}"/>
    <cellStyle name="Normal 16 12 3" xfId="16875" xr:uid="{00000000-0005-0000-0000-00008B5F0000}"/>
    <cellStyle name="Normal 16 13" xfId="2264" xr:uid="{00000000-0005-0000-0000-00008C5F0000}"/>
    <cellStyle name="Normal 16 13 2" xfId="6288" xr:uid="{00000000-0005-0000-0000-00008D5F0000}"/>
    <cellStyle name="Normal 16 13 2 2" xfId="21037" xr:uid="{00000000-0005-0000-0000-00008E5F0000}"/>
    <cellStyle name="Normal 16 13 2 3" xfId="29166" xr:uid="{00000000-0005-0000-0000-00008F5F0000}"/>
    <cellStyle name="Normal 16 13 2 4" xfId="14541" xr:uid="{00000000-0005-0000-0000-0000905F0000}"/>
    <cellStyle name="Normal 16 13 3" xfId="17054" xr:uid="{00000000-0005-0000-0000-0000915F0000}"/>
    <cellStyle name="Normal 16 14" xfId="2494" xr:uid="{00000000-0005-0000-0000-0000925F0000}"/>
    <cellStyle name="Normal 16 14 2" xfId="5921" xr:uid="{00000000-0005-0000-0000-0000935F0000}"/>
    <cellStyle name="Normal 16 14 2 2" xfId="20670" xr:uid="{00000000-0005-0000-0000-0000945F0000}"/>
    <cellStyle name="Normal 16 14 2 3" xfId="28808" xr:uid="{00000000-0005-0000-0000-0000955F0000}"/>
    <cellStyle name="Normal 16 14 2 4" xfId="14183" xr:uid="{00000000-0005-0000-0000-0000965F0000}"/>
    <cellStyle name="Normal 16 14 3" xfId="17284" xr:uid="{00000000-0005-0000-0000-0000975F0000}"/>
    <cellStyle name="Normal 16 15" xfId="2513" xr:uid="{00000000-0005-0000-0000-0000985F0000}"/>
    <cellStyle name="Normal 16 15 2" xfId="5801" xr:uid="{00000000-0005-0000-0000-0000995F0000}"/>
    <cellStyle name="Normal 16 15 2 2" xfId="20550" xr:uid="{00000000-0005-0000-0000-00009A5F0000}"/>
    <cellStyle name="Normal 16 15 2 3" xfId="28689" xr:uid="{00000000-0005-0000-0000-00009B5F0000}"/>
    <cellStyle name="Normal 16 15 2 4" xfId="14064" xr:uid="{00000000-0005-0000-0000-00009C5F0000}"/>
    <cellStyle name="Normal 16 15 3" xfId="17303" xr:uid="{00000000-0005-0000-0000-00009D5F0000}"/>
    <cellStyle name="Normal 16 16" xfId="3509" xr:uid="{00000000-0005-0000-0000-00009E5F0000}"/>
    <cellStyle name="Normal 16 16 2" xfId="6015" xr:uid="{00000000-0005-0000-0000-00009F5F0000}"/>
    <cellStyle name="Normal 16 16 2 2" xfId="20764" xr:uid="{00000000-0005-0000-0000-0000A05F0000}"/>
    <cellStyle name="Normal 16 16 2 3" xfId="28901" xr:uid="{00000000-0005-0000-0000-0000A15F0000}"/>
    <cellStyle name="Normal 16 16 2 4" xfId="14276" xr:uid="{00000000-0005-0000-0000-0000A25F0000}"/>
    <cellStyle name="Normal 16 16 3" xfId="18290" xr:uid="{00000000-0005-0000-0000-0000A35F0000}"/>
    <cellStyle name="Normal 16 17" xfId="3589" xr:uid="{00000000-0005-0000-0000-0000A45F0000}"/>
    <cellStyle name="Normal 16 17 2" xfId="6385" xr:uid="{00000000-0005-0000-0000-0000A55F0000}"/>
    <cellStyle name="Normal 16 17 2 2" xfId="21134" xr:uid="{00000000-0005-0000-0000-0000A65F0000}"/>
    <cellStyle name="Normal 16 17 2 3" xfId="29260" xr:uid="{00000000-0005-0000-0000-0000A75F0000}"/>
    <cellStyle name="Normal 16 17 2 4" xfId="14635" xr:uid="{00000000-0005-0000-0000-0000A85F0000}"/>
    <cellStyle name="Normal 16 17 3" xfId="18370" xr:uid="{00000000-0005-0000-0000-0000A95F0000}"/>
    <cellStyle name="Normal 16 18" xfId="3006" xr:uid="{00000000-0005-0000-0000-0000AA5F0000}"/>
    <cellStyle name="Normal 16 18 2" xfId="6289" xr:uid="{00000000-0005-0000-0000-0000AB5F0000}"/>
    <cellStyle name="Normal 16 18 2 2" xfId="21038" xr:uid="{00000000-0005-0000-0000-0000AC5F0000}"/>
    <cellStyle name="Normal 16 18 2 3" xfId="29167" xr:uid="{00000000-0005-0000-0000-0000AD5F0000}"/>
    <cellStyle name="Normal 16 18 2 4" xfId="14542" xr:uid="{00000000-0005-0000-0000-0000AE5F0000}"/>
    <cellStyle name="Normal 16 18 3" xfId="17788" xr:uid="{00000000-0005-0000-0000-0000AF5F0000}"/>
    <cellStyle name="Normal 16 19" xfId="3213" xr:uid="{00000000-0005-0000-0000-0000B05F0000}"/>
    <cellStyle name="Normal 16 19 2" xfId="5849" xr:uid="{00000000-0005-0000-0000-0000B15F0000}"/>
    <cellStyle name="Normal 16 19 2 2" xfId="20598" xr:uid="{00000000-0005-0000-0000-0000B25F0000}"/>
    <cellStyle name="Normal 16 19 2 3" xfId="28737" xr:uid="{00000000-0005-0000-0000-0000B35F0000}"/>
    <cellStyle name="Normal 16 19 2 4" xfId="14112" xr:uid="{00000000-0005-0000-0000-0000B45F0000}"/>
    <cellStyle name="Normal 16 19 3" xfId="17995" xr:uid="{00000000-0005-0000-0000-0000B55F0000}"/>
    <cellStyle name="Normal 16 2" xfId="324" xr:uid="{00000000-0005-0000-0000-0000B65F0000}"/>
    <cellStyle name="Normal 16 2 2" xfId="5655" xr:uid="{00000000-0005-0000-0000-0000B75F0000}"/>
    <cellStyle name="Normal 16 2 2 2" xfId="20404" xr:uid="{00000000-0005-0000-0000-0000B85F0000}"/>
    <cellStyle name="Normal 16 2 2 3" xfId="28544" xr:uid="{00000000-0005-0000-0000-0000B95F0000}"/>
    <cellStyle name="Normal 16 2 2 4" xfId="13919" xr:uid="{00000000-0005-0000-0000-0000BA5F0000}"/>
    <cellStyle name="Normal 16 2 3" xfId="15121" xr:uid="{00000000-0005-0000-0000-0000BB5F0000}"/>
    <cellStyle name="Normal 16 20" xfId="2817" xr:uid="{00000000-0005-0000-0000-0000BC5F0000}"/>
    <cellStyle name="Normal 16 20 2" xfId="5984" xr:uid="{00000000-0005-0000-0000-0000BD5F0000}"/>
    <cellStyle name="Normal 16 20 2 2" xfId="20733" xr:uid="{00000000-0005-0000-0000-0000BE5F0000}"/>
    <cellStyle name="Normal 16 20 2 3" xfId="28870" xr:uid="{00000000-0005-0000-0000-0000BF5F0000}"/>
    <cellStyle name="Normal 16 20 2 4" xfId="14245" xr:uid="{00000000-0005-0000-0000-0000C05F0000}"/>
    <cellStyle name="Normal 16 20 3" xfId="17599" xr:uid="{00000000-0005-0000-0000-0000C15F0000}"/>
    <cellStyle name="Normal 16 21" xfId="3759" xr:uid="{00000000-0005-0000-0000-0000C25F0000}"/>
    <cellStyle name="Normal 16 21 2" xfId="6323" xr:uid="{00000000-0005-0000-0000-0000C35F0000}"/>
    <cellStyle name="Normal 16 21 2 2" xfId="21072" xr:uid="{00000000-0005-0000-0000-0000C45F0000}"/>
    <cellStyle name="Normal 16 21 2 3" xfId="29199" xr:uid="{00000000-0005-0000-0000-0000C55F0000}"/>
    <cellStyle name="Normal 16 21 2 4" xfId="14574" xr:uid="{00000000-0005-0000-0000-0000C65F0000}"/>
    <cellStyle name="Normal 16 21 3" xfId="18539" xr:uid="{00000000-0005-0000-0000-0000C75F0000}"/>
    <cellStyle name="Normal 16 22" xfId="3414" xr:uid="{00000000-0005-0000-0000-0000C85F0000}"/>
    <cellStyle name="Normal 16 22 2" xfId="6328" xr:uid="{00000000-0005-0000-0000-0000C95F0000}"/>
    <cellStyle name="Normal 16 22 2 2" xfId="21077" xr:uid="{00000000-0005-0000-0000-0000CA5F0000}"/>
    <cellStyle name="Normal 16 22 2 3" xfId="29204" xr:uid="{00000000-0005-0000-0000-0000CB5F0000}"/>
    <cellStyle name="Normal 16 22 2 4" xfId="14579" xr:uid="{00000000-0005-0000-0000-0000CC5F0000}"/>
    <cellStyle name="Normal 16 22 3" xfId="18196" xr:uid="{00000000-0005-0000-0000-0000CD5F0000}"/>
    <cellStyle name="Normal 16 23" xfId="4047" xr:uid="{00000000-0005-0000-0000-0000CE5F0000}"/>
    <cellStyle name="Normal 16 23 2" xfId="5950" xr:uid="{00000000-0005-0000-0000-0000CF5F0000}"/>
    <cellStyle name="Normal 16 23 2 2" xfId="20699" xr:uid="{00000000-0005-0000-0000-0000D05F0000}"/>
    <cellStyle name="Normal 16 23 2 3" xfId="28836" xr:uid="{00000000-0005-0000-0000-0000D15F0000}"/>
    <cellStyle name="Normal 16 23 2 4" xfId="14211" xr:uid="{00000000-0005-0000-0000-0000D25F0000}"/>
    <cellStyle name="Normal 16 23 3" xfId="18817" xr:uid="{00000000-0005-0000-0000-0000D35F0000}"/>
    <cellStyle name="Normal 16 24" xfId="4467" xr:uid="{00000000-0005-0000-0000-0000D45F0000}"/>
    <cellStyle name="Normal 16 24 2" xfId="5581" xr:uid="{00000000-0005-0000-0000-0000D55F0000}"/>
    <cellStyle name="Normal 16 24 2 2" xfId="20330" xr:uid="{00000000-0005-0000-0000-0000D65F0000}"/>
    <cellStyle name="Normal 16 24 2 3" xfId="28473" xr:uid="{00000000-0005-0000-0000-0000D75F0000}"/>
    <cellStyle name="Normal 16 24 2 4" xfId="13848" xr:uid="{00000000-0005-0000-0000-0000D85F0000}"/>
    <cellStyle name="Normal 16 24 3" xfId="19237" xr:uid="{00000000-0005-0000-0000-0000D95F0000}"/>
    <cellStyle name="Normal 16 25" xfId="4331" xr:uid="{00000000-0005-0000-0000-0000DA5F0000}"/>
    <cellStyle name="Normal 16 25 2" xfId="6283" xr:uid="{00000000-0005-0000-0000-0000DB5F0000}"/>
    <cellStyle name="Normal 16 25 2 2" xfId="21032" xr:uid="{00000000-0005-0000-0000-0000DC5F0000}"/>
    <cellStyle name="Normal 16 25 2 3" xfId="29161" xr:uid="{00000000-0005-0000-0000-0000DD5F0000}"/>
    <cellStyle name="Normal 16 25 2 4" xfId="14536" xr:uid="{00000000-0005-0000-0000-0000DE5F0000}"/>
    <cellStyle name="Normal 16 25 3" xfId="19101" xr:uid="{00000000-0005-0000-0000-0000DF5F0000}"/>
    <cellStyle name="Normal 16 26" xfId="4660" xr:uid="{00000000-0005-0000-0000-0000E05F0000}"/>
    <cellStyle name="Normal 16 26 2" xfId="5958" xr:uid="{00000000-0005-0000-0000-0000E15F0000}"/>
    <cellStyle name="Normal 16 26 2 2" xfId="20707" xr:uid="{00000000-0005-0000-0000-0000E25F0000}"/>
    <cellStyle name="Normal 16 26 2 3" xfId="28844" xr:uid="{00000000-0005-0000-0000-0000E35F0000}"/>
    <cellStyle name="Normal 16 26 2 4" xfId="14219" xr:uid="{00000000-0005-0000-0000-0000E45F0000}"/>
    <cellStyle name="Normal 16 26 3" xfId="19430" xr:uid="{00000000-0005-0000-0000-0000E55F0000}"/>
    <cellStyle name="Normal 16 27" xfId="4378" xr:uid="{00000000-0005-0000-0000-0000E65F0000}"/>
    <cellStyle name="Normal 16 27 2" xfId="6053" xr:uid="{00000000-0005-0000-0000-0000E75F0000}"/>
    <cellStyle name="Normal 16 27 2 2" xfId="20802" xr:uid="{00000000-0005-0000-0000-0000E85F0000}"/>
    <cellStyle name="Normal 16 27 2 3" xfId="28937" xr:uid="{00000000-0005-0000-0000-0000E95F0000}"/>
    <cellStyle name="Normal 16 27 2 4" xfId="14312" xr:uid="{00000000-0005-0000-0000-0000EA5F0000}"/>
    <cellStyle name="Normal 16 27 3" xfId="19148" xr:uid="{00000000-0005-0000-0000-0000EB5F0000}"/>
    <cellStyle name="Normal 16 28" xfId="4939" xr:uid="{00000000-0005-0000-0000-0000EC5F0000}"/>
    <cellStyle name="Normal 16 28 2" xfId="6470" xr:uid="{00000000-0005-0000-0000-0000ED5F0000}"/>
    <cellStyle name="Normal 16 28 2 2" xfId="21219" xr:uid="{00000000-0005-0000-0000-0000EE5F0000}"/>
    <cellStyle name="Normal 16 28 2 3" xfId="29344" xr:uid="{00000000-0005-0000-0000-0000EF5F0000}"/>
    <cellStyle name="Normal 16 28 2 4" xfId="14719" xr:uid="{00000000-0005-0000-0000-0000F05F0000}"/>
    <cellStyle name="Normal 16 28 3" xfId="19699" xr:uid="{00000000-0005-0000-0000-0000F15F0000}"/>
    <cellStyle name="Normal 16 29" xfId="5190" xr:uid="{00000000-0005-0000-0000-0000F25F0000}"/>
    <cellStyle name="Normal 16 29 2" xfId="5898" xr:uid="{00000000-0005-0000-0000-0000F35F0000}"/>
    <cellStyle name="Normal 16 29 2 2" xfId="20647" xr:uid="{00000000-0005-0000-0000-0000F45F0000}"/>
    <cellStyle name="Normal 16 29 2 3" xfId="28785" xr:uid="{00000000-0005-0000-0000-0000F55F0000}"/>
    <cellStyle name="Normal 16 29 2 4" xfId="14160" xr:uid="{00000000-0005-0000-0000-0000F65F0000}"/>
    <cellStyle name="Normal 16 29 3" xfId="19950" xr:uid="{00000000-0005-0000-0000-0000F75F0000}"/>
    <cellStyle name="Normal 16 3" xfId="500" xr:uid="{00000000-0005-0000-0000-0000F85F0000}"/>
    <cellStyle name="Normal 16 3 2" xfId="6029" xr:uid="{00000000-0005-0000-0000-0000F95F0000}"/>
    <cellStyle name="Normal 16 3 2 2" xfId="20778" xr:uid="{00000000-0005-0000-0000-0000FA5F0000}"/>
    <cellStyle name="Normal 16 3 2 3" xfId="28915" xr:uid="{00000000-0005-0000-0000-0000FB5F0000}"/>
    <cellStyle name="Normal 16 3 2 4" xfId="14290" xr:uid="{00000000-0005-0000-0000-0000FC5F0000}"/>
    <cellStyle name="Normal 16 3 3" xfId="15297" xr:uid="{00000000-0005-0000-0000-0000FD5F0000}"/>
    <cellStyle name="Normal 16 30" xfId="5143" xr:uid="{00000000-0005-0000-0000-0000FE5F0000}"/>
    <cellStyle name="Normal 16 30 2" xfId="6193" xr:uid="{00000000-0005-0000-0000-0000FF5F0000}"/>
    <cellStyle name="Normal 16 30 2 2" xfId="20942" xr:uid="{00000000-0005-0000-0000-000000600000}"/>
    <cellStyle name="Normal 16 30 2 3" xfId="29074" xr:uid="{00000000-0005-0000-0000-000001600000}"/>
    <cellStyle name="Normal 16 30 2 4" xfId="14449" xr:uid="{00000000-0005-0000-0000-000002600000}"/>
    <cellStyle name="Normal 16 30 3" xfId="19903" xr:uid="{00000000-0005-0000-0000-000003600000}"/>
    <cellStyle name="Normal 16 31" xfId="5475" xr:uid="{00000000-0005-0000-0000-000004600000}"/>
    <cellStyle name="Normal 16 31 2" xfId="5932" xr:uid="{00000000-0005-0000-0000-000005600000}"/>
    <cellStyle name="Normal 16 31 2 2" xfId="20681" xr:uid="{00000000-0005-0000-0000-000006600000}"/>
    <cellStyle name="Normal 16 31 2 3" xfId="28819" xr:uid="{00000000-0005-0000-0000-000007600000}"/>
    <cellStyle name="Normal 16 31 2 4" xfId="14194" xr:uid="{00000000-0005-0000-0000-000008600000}"/>
    <cellStyle name="Normal 16 31 3" xfId="20229" xr:uid="{00000000-0005-0000-0000-000009600000}"/>
    <cellStyle name="Normal 16 32" xfId="6024" xr:uid="{00000000-0005-0000-0000-00000A600000}"/>
    <cellStyle name="Normal 16 32 2" xfId="20773" xr:uid="{00000000-0005-0000-0000-00000B600000}"/>
    <cellStyle name="Normal 16 32 3" xfId="28910" xr:uid="{00000000-0005-0000-0000-00000C600000}"/>
    <cellStyle name="Normal 16 32 4" xfId="14285" xr:uid="{00000000-0005-0000-0000-00000D600000}"/>
    <cellStyle name="Normal 16 33" xfId="14940" xr:uid="{00000000-0005-0000-0000-00000E600000}"/>
    <cellStyle name="Normal 16 4" xfId="676" xr:uid="{00000000-0005-0000-0000-00000F600000}"/>
    <cellStyle name="Normal 16 4 2" xfId="6128" xr:uid="{00000000-0005-0000-0000-000010600000}"/>
    <cellStyle name="Normal 16 4 2 2" xfId="20877" xr:uid="{00000000-0005-0000-0000-000011600000}"/>
    <cellStyle name="Normal 16 4 2 3" xfId="29010" xr:uid="{00000000-0005-0000-0000-000012600000}"/>
    <cellStyle name="Normal 16 4 2 4" xfId="14385" xr:uid="{00000000-0005-0000-0000-000013600000}"/>
    <cellStyle name="Normal 16 4 3" xfId="15473" xr:uid="{00000000-0005-0000-0000-000014600000}"/>
    <cellStyle name="Normal 16 5" xfId="852" xr:uid="{00000000-0005-0000-0000-000015600000}"/>
    <cellStyle name="Normal 16 5 2" xfId="6371" xr:uid="{00000000-0005-0000-0000-000016600000}"/>
    <cellStyle name="Normal 16 5 2 2" xfId="21120" xr:uid="{00000000-0005-0000-0000-000017600000}"/>
    <cellStyle name="Normal 16 5 2 3" xfId="29246" xr:uid="{00000000-0005-0000-0000-000018600000}"/>
    <cellStyle name="Normal 16 5 2 4" xfId="14621" xr:uid="{00000000-0005-0000-0000-000019600000}"/>
    <cellStyle name="Normal 16 5 3" xfId="15649" xr:uid="{00000000-0005-0000-0000-00001A600000}"/>
    <cellStyle name="Normal 16 6" xfId="1028" xr:uid="{00000000-0005-0000-0000-00001B600000}"/>
    <cellStyle name="Normal 16 6 2" xfId="6011" xr:uid="{00000000-0005-0000-0000-00001C600000}"/>
    <cellStyle name="Normal 16 6 2 2" xfId="20760" xr:uid="{00000000-0005-0000-0000-00001D600000}"/>
    <cellStyle name="Normal 16 6 2 3" xfId="28897" xr:uid="{00000000-0005-0000-0000-00001E600000}"/>
    <cellStyle name="Normal 16 6 2 4" xfId="14272" xr:uid="{00000000-0005-0000-0000-00001F600000}"/>
    <cellStyle name="Normal 16 6 3" xfId="15825" xr:uid="{00000000-0005-0000-0000-000020600000}"/>
    <cellStyle name="Normal 16 7" xfId="1204" xr:uid="{00000000-0005-0000-0000-000021600000}"/>
    <cellStyle name="Normal 16 7 2" xfId="6059" xr:uid="{00000000-0005-0000-0000-000022600000}"/>
    <cellStyle name="Normal 16 7 2 2" xfId="20808" xr:uid="{00000000-0005-0000-0000-000023600000}"/>
    <cellStyle name="Normal 16 7 2 3" xfId="28943" xr:uid="{00000000-0005-0000-0000-000024600000}"/>
    <cellStyle name="Normal 16 7 2 4" xfId="14318" xr:uid="{00000000-0005-0000-0000-000025600000}"/>
    <cellStyle name="Normal 16 7 3" xfId="16001" xr:uid="{00000000-0005-0000-0000-000026600000}"/>
    <cellStyle name="Normal 16 8" xfId="1380" xr:uid="{00000000-0005-0000-0000-000027600000}"/>
    <cellStyle name="Normal 16 8 2" xfId="6397" xr:uid="{00000000-0005-0000-0000-000028600000}"/>
    <cellStyle name="Normal 16 8 2 2" xfId="21146" xr:uid="{00000000-0005-0000-0000-000029600000}"/>
    <cellStyle name="Normal 16 8 2 3" xfId="29272" xr:uid="{00000000-0005-0000-0000-00002A600000}"/>
    <cellStyle name="Normal 16 8 2 4" xfId="14647" xr:uid="{00000000-0005-0000-0000-00002B600000}"/>
    <cellStyle name="Normal 16 8 3" xfId="16177" xr:uid="{00000000-0005-0000-0000-00002C600000}"/>
    <cellStyle name="Normal 16 9" xfId="1556" xr:uid="{00000000-0005-0000-0000-00002D600000}"/>
    <cellStyle name="Normal 16 9 2" xfId="6003" xr:uid="{00000000-0005-0000-0000-00002E600000}"/>
    <cellStyle name="Normal 16 9 2 2" xfId="20752" xr:uid="{00000000-0005-0000-0000-00002F600000}"/>
    <cellStyle name="Normal 16 9 2 3" xfId="28889" xr:uid="{00000000-0005-0000-0000-000030600000}"/>
    <cellStyle name="Normal 16 9 2 4" xfId="14264" xr:uid="{00000000-0005-0000-0000-000031600000}"/>
    <cellStyle name="Normal 16 9 3" xfId="16353" xr:uid="{00000000-0005-0000-0000-000032600000}"/>
    <cellStyle name="Normal 17" xfId="143" xr:uid="{00000000-0005-0000-0000-000033600000}"/>
    <cellStyle name="Normal 17 10" xfId="1733" xr:uid="{00000000-0005-0000-0000-000034600000}"/>
    <cellStyle name="Normal 17 10 2" xfId="5608" xr:uid="{00000000-0005-0000-0000-000035600000}"/>
    <cellStyle name="Normal 17 10 2 2" xfId="20357" xr:uid="{00000000-0005-0000-0000-000036600000}"/>
    <cellStyle name="Normal 17 10 2 3" xfId="28498" xr:uid="{00000000-0005-0000-0000-000037600000}"/>
    <cellStyle name="Normal 17 10 2 4" xfId="13873" xr:uid="{00000000-0005-0000-0000-000038600000}"/>
    <cellStyle name="Normal 17 10 3" xfId="16530" xr:uid="{00000000-0005-0000-0000-000039600000}"/>
    <cellStyle name="Normal 17 11" xfId="1907" xr:uid="{00000000-0005-0000-0000-00003A600000}"/>
    <cellStyle name="Normal 17 11 2" xfId="5971" xr:uid="{00000000-0005-0000-0000-00003B600000}"/>
    <cellStyle name="Normal 17 11 2 2" xfId="20720" xr:uid="{00000000-0005-0000-0000-00003C600000}"/>
    <cellStyle name="Normal 17 11 2 3" xfId="28857" xr:uid="{00000000-0005-0000-0000-00003D600000}"/>
    <cellStyle name="Normal 17 11 2 4" xfId="14232" xr:uid="{00000000-0005-0000-0000-00003E600000}"/>
    <cellStyle name="Normal 17 11 3" xfId="16704" xr:uid="{00000000-0005-0000-0000-00003F600000}"/>
    <cellStyle name="Normal 17 12" xfId="2079" xr:uid="{00000000-0005-0000-0000-000040600000}"/>
    <cellStyle name="Normal 17 12 2" xfId="6238" xr:uid="{00000000-0005-0000-0000-000041600000}"/>
    <cellStyle name="Normal 17 12 2 2" xfId="20987" xr:uid="{00000000-0005-0000-0000-000042600000}"/>
    <cellStyle name="Normal 17 12 2 3" xfId="29116" xr:uid="{00000000-0005-0000-0000-000043600000}"/>
    <cellStyle name="Normal 17 12 2 4" xfId="14491" xr:uid="{00000000-0005-0000-0000-000044600000}"/>
    <cellStyle name="Normal 17 12 3" xfId="16876" xr:uid="{00000000-0005-0000-0000-000045600000}"/>
    <cellStyle name="Normal 17 13" xfId="2265" xr:uid="{00000000-0005-0000-0000-000046600000}"/>
    <cellStyle name="Normal 17 13 2" xfId="5603" xr:uid="{00000000-0005-0000-0000-000047600000}"/>
    <cellStyle name="Normal 17 13 2 2" xfId="20352" xr:uid="{00000000-0005-0000-0000-000048600000}"/>
    <cellStyle name="Normal 17 13 2 3" xfId="28493" xr:uid="{00000000-0005-0000-0000-000049600000}"/>
    <cellStyle name="Normal 17 13 2 4" xfId="13868" xr:uid="{00000000-0005-0000-0000-00004A600000}"/>
    <cellStyle name="Normal 17 13 3" xfId="17055" xr:uid="{00000000-0005-0000-0000-00004B600000}"/>
    <cellStyle name="Normal 17 14" xfId="2458" xr:uid="{00000000-0005-0000-0000-00004C600000}"/>
    <cellStyle name="Normal 17 14 2" xfId="6147" xr:uid="{00000000-0005-0000-0000-00004D600000}"/>
    <cellStyle name="Normal 17 14 2 2" xfId="20896" xr:uid="{00000000-0005-0000-0000-00004E600000}"/>
    <cellStyle name="Normal 17 14 2 3" xfId="29029" xr:uid="{00000000-0005-0000-0000-00004F600000}"/>
    <cellStyle name="Normal 17 14 2 4" xfId="14404" xr:uid="{00000000-0005-0000-0000-000050600000}"/>
    <cellStyle name="Normal 17 14 3" xfId="17248" xr:uid="{00000000-0005-0000-0000-000051600000}"/>
    <cellStyle name="Normal 17 15" xfId="2515" xr:uid="{00000000-0005-0000-0000-000052600000}"/>
    <cellStyle name="Normal 17 15 2" xfId="5556" xr:uid="{00000000-0005-0000-0000-000053600000}"/>
    <cellStyle name="Normal 17 15 2 2" xfId="20305" xr:uid="{00000000-0005-0000-0000-000054600000}"/>
    <cellStyle name="Normal 17 15 2 3" xfId="28449" xr:uid="{00000000-0005-0000-0000-000055600000}"/>
    <cellStyle name="Normal 17 15 2 4" xfId="13824" xr:uid="{00000000-0005-0000-0000-000056600000}"/>
    <cellStyle name="Normal 17 15 3" xfId="17305" xr:uid="{00000000-0005-0000-0000-000057600000}"/>
    <cellStyle name="Normal 17 16" xfId="3512" xr:uid="{00000000-0005-0000-0000-000058600000}"/>
    <cellStyle name="Normal 17 16 2" xfId="5764" xr:uid="{00000000-0005-0000-0000-000059600000}"/>
    <cellStyle name="Normal 17 16 2 2" xfId="20513" xr:uid="{00000000-0005-0000-0000-00005A600000}"/>
    <cellStyle name="Normal 17 16 2 3" xfId="28653" xr:uid="{00000000-0005-0000-0000-00005B600000}"/>
    <cellStyle name="Normal 17 16 2 4" xfId="14028" xr:uid="{00000000-0005-0000-0000-00005C600000}"/>
    <cellStyle name="Normal 17 16 3" xfId="18293" xr:uid="{00000000-0005-0000-0000-00005D600000}"/>
    <cellStyle name="Normal 17 17" xfId="3587" xr:uid="{00000000-0005-0000-0000-00005E600000}"/>
    <cellStyle name="Normal 17 17 2" xfId="5829" xr:uid="{00000000-0005-0000-0000-00005F600000}"/>
    <cellStyle name="Normal 17 17 2 2" xfId="20578" xr:uid="{00000000-0005-0000-0000-000060600000}"/>
    <cellStyle name="Normal 17 17 2 3" xfId="28717" xr:uid="{00000000-0005-0000-0000-000061600000}"/>
    <cellStyle name="Normal 17 17 2 4" xfId="14092" xr:uid="{00000000-0005-0000-0000-000062600000}"/>
    <cellStyle name="Normal 17 17 3" xfId="18368" xr:uid="{00000000-0005-0000-0000-000063600000}"/>
    <cellStyle name="Normal 17 18" xfId="3076" xr:uid="{00000000-0005-0000-0000-000064600000}"/>
    <cellStyle name="Normal 17 18 2" xfId="5549" xr:uid="{00000000-0005-0000-0000-000065600000}"/>
    <cellStyle name="Normal 17 18 2 2" xfId="20298" xr:uid="{00000000-0005-0000-0000-000066600000}"/>
    <cellStyle name="Normal 17 18 2 3" xfId="28443" xr:uid="{00000000-0005-0000-0000-000067600000}"/>
    <cellStyle name="Normal 17 18 2 4" xfId="13818" xr:uid="{00000000-0005-0000-0000-000068600000}"/>
    <cellStyle name="Normal 17 18 3" xfId="17858" xr:uid="{00000000-0005-0000-0000-000069600000}"/>
    <cellStyle name="Normal 17 19" xfId="3300" xr:uid="{00000000-0005-0000-0000-00006A600000}"/>
    <cellStyle name="Normal 17 19 2" xfId="6222" xr:uid="{00000000-0005-0000-0000-00006B600000}"/>
    <cellStyle name="Normal 17 19 2 2" xfId="20971" xr:uid="{00000000-0005-0000-0000-00006C600000}"/>
    <cellStyle name="Normal 17 19 2 3" xfId="29102" xr:uid="{00000000-0005-0000-0000-00006D600000}"/>
    <cellStyle name="Normal 17 19 2 4" xfId="14477" xr:uid="{00000000-0005-0000-0000-00006E600000}"/>
    <cellStyle name="Normal 17 19 3" xfId="18082" xr:uid="{00000000-0005-0000-0000-00006F600000}"/>
    <cellStyle name="Normal 17 2" xfId="325" xr:uid="{00000000-0005-0000-0000-000070600000}"/>
    <cellStyle name="Normal 17 2 2" xfId="6148" xr:uid="{00000000-0005-0000-0000-000071600000}"/>
    <cellStyle name="Normal 17 2 2 2" xfId="20897" xr:uid="{00000000-0005-0000-0000-000072600000}"/>
    <cellStyle name="Normal 17 2 2 3" xfId="29030" xr:uid="{00000000-0005-0000-0000-000073600000}"/>
    <cellStyle name="Normal 17 2 2 4" xfId="14405" xr:uid="{00000000-0005-0000-0000-000074600000}"/>
    <cellStyle name="Normal 17 2 3" xfId="15122" xr:uid="{00000000-0005-0000-0000-000075600000}"/>
    <cellStyle name="Normal 17 20" xfId="2972" xr:uid="{00000000-0005-0000-0000-000076600000}"/>
    <cellStyle name="Normal 17 20 2" xfId="6249" xr:uid="{00000000-0005-0000-0000-000077600000}"/>
    <cellStyle name="Normal 17 20 2 2" xfId="20998" xr:uid="{00000000-0005-0000-0000-000078600000}"/>
    <cellStyle name="Normal 17 20 2 3" xfId="29127" xr:uid="{00000000-0005-0000-0000-000079600000}"/>
    <cellStyle name="Normal 17 20 2 4" xfId="14502" xr:uid="{00000000-0005-0000-0000-00007A600000}"/>
    <cellStyle name="Normal 17 20 3" xfId="17754" xr:uid="{00000000-0005-0000-0000-00007B600000}"/>
    <cellStyle name="Normal 17 21" xfId="3186" xr:uid="{00000000-0005-0000-0000-00007C600000}"/>
    <cellStyle name="Normal 17 21 2" xfId="5816" xr:uid="{00000000-0005-0000-0000-00007D600000}"/>
    <cellStyle name="Normal 17 21 2 2" xfId="20565" xr:uid="{00000000-0005-0000-0000-00007E600000}"/>
    <cellStyle name="Normal 17 21 2 3" xfId="28704" xr:uid="{00000000-0005-0000-0000-00007F600000}"/>
    <cellStyle name="Normal 17 21 2 4" xfId="14079" xr:uid="{00000000-0005-0000-0000-000080600000}"/>
    <cellStyle name="Normal 17 21 3" xfId="17968" xr:uid="{00000000-0005-0000-0000-000081600000}"/>
    <cellStyle name="Normal 17 22" xfId="3112" xr:uid="{00000000-0005-0000-0000-000082600000}"/>
    <cellStyle name="Normal 17 22 2" xfId="6225" xr:uid="{00000000-0005-0000-0000-000083600000}"/>
    <cellStyle name="Normal 17 22 2 2" xfId="20974" xr:uid="{00000000-0005-0000-0000-000084600000}"/>
    <cellStyle name="Normal 17 22 2 3" xfId="29105" xr:uid="{00000000-0005-0000-0000-000085600000}"/>
    <cellStyle name="Normal 17 22 2 4" xfId="14480" xr:uid="{00000000-0005-0000-0000-000086600000}"/>
    <cellStyle name="Normal 17 22 3" xfId="17894" xr:uid="{00000000-0005-0000-0000-000087600000}"/>
    <cellStyle name="Normal 17 23" xfId="4048" xr:uid="{00000000-0005-0000-0000-000088600000}"/>
    <cellStyle name="Normal 17 23 2" xfId="5923" xr:uid="{00000000-0005-0000-0000-000089600000}"/>
    <cellStyle name="Normal 17 23 2 2" xfId="20672" xr:uid="{00000000-0005-0000-0000-00008A600000}"/>
    <cellStyle name="Normal 17 23 2 3" xfId="28810" xr:uid="{00000000-0005-0000-0000-00008B600000}"/>
    <cellStyle name="Normal 17 23 2 4" xfId="14185" xr:uid="{00000000-0005-0000-0000-00008C600000}"/>
    <cellStyle name="Normal 17 23 3" xfId="18818" xr:uid="{00000000-0005-0000-0000-00008D600000}"/>
    <cellStyle name="Normal 17 24" xfId="4416" xr:uid="{00000000-0005-0000-0000-00008E600000}"/>
    <cellStyle name="Normal 17 24 2" xfId="6081" xr:uid="{00000000-0005-0000-0000-00008F600000}"/>
    <cellStyle name="Normal 17 24 2 2" xfId="20830" xr:uid="{00000000-0005-0000-0000-000090600000}"/>
    <cellStyle name="Normal 17 24 2 3" xfId="28964" xr:uid="{00000000-0005-0000-0000-000091600000}"/>
    <cellStyle name="Normal 17 24 2 4" xfId="14339" xr:uid="{00000000-0005-0000-0000-000092600000}"/>
    <cellStyle name="Normal 17 24 3" xfId="19186" xr:uid="{00000000-0005-0000-0000-000093600000}"/>
    <cellStyle name="Normal 17 25" xfId="4335" xr:uid="{00000000-0005-0000-0000-000094600000}"/>
    <cellStyle name="Normal 17 25 2" xfId="6017" xr:uid="{00000000-0005-0000-0000-000095600000}"/>
    <cellStyle name="Normal 17 25 2 2" xfId="20766" xr:uid="{00000000-0005-0000-0000-000096600000}"/>
    <cellStyle name="Normal 17 25 2 3" xfId="28903" xr:uid="{00000000-0005-0000-0000-000097600000}"/>
    <cellStyle name="Normal 17 25 2 4" xfId="14278" xr:uid="{00000000-0005-0000-0000-000098600000}"/>
    <cellStyle name="Normal 17 25 3" xfId="19105" xr:uid="{00000000-0005-0000-0000-000099600000}"/>
    <cellStyle name="Normal 17 26" xfId="4274" xr:uid="{00000000-0005-0000-0000-00009A600000}"/>
    <cellStyle name="Normal 17 26 2" xfId="6374" xr:uid="{00000000-0005-0000-0000-00009B600000}"/>
    <cellStyle name="Normal 17 26 2 2" xfId="21123" xr:uid="{00000000-0005-0000-0000-00009C600000}"/>
    <cellStyle name="Normal 17 26 2 3" xfId="29249" xr:uid="{00000000-0005-0000-0000-00009D600000}"/>
    <cellStyle name="Normal 17 26 2 4" xfId="14624" xr:uid="{00000000-0005-0000-0000-00009E600000}"/>
    <cellStyle name="Normal 17 26 3" xfId="19044" xr:uid="{00000000-0005-0000-0000-00009F600000}"/>
    <cellStyle name="Normal 17 27" xfId="4491" xr:uid="{00000000-0005-0000-0000-0000A0600000}"/>
    <cellStyle name="Normal 17 27 2" xfId="5979" xr:uid="{00000000-0005-0000-0000-0000A1600000}"/>
    <cellStyle name="Normal 17 27 2 2" xfId="20728" xr:uid="{00000000-0005-0000-0000-0000A2600000}"/>
    <cellStyle name="Normal 17 27 2 3" xfId="28865" xr:uid="{00000000-0005-0000-0000-0000A3600000}"/>
    <cellStyle name="Normal 17 27 2 4" xfId="14240" xr:uid="{00000000-0005-0000-0000-0000A4600000}"/>
    <cellStyle name="Normal 17 27 3" xfId="19261" xr:uid="{00000000-0005-0000-0000-0000A5600000}"/>
    <cellStyle name="Normal 17 28" xfId="4940" xr:uid="{00000000-0005-0000-0000-0000A6600000}"/>
    <cellStyle name="Normal 17 28 2" xfId="5688" xr:uid="{00000000-0005-0000-0000-0000A7600000}"/>
    <cellStyle name="Normal 17 28 2 2" xfId="20437" xr:uid="{00000000-0005-0000-0000-0000A8600000}"/>
    <cellStyle name="Normal 17 28 2 3" xfId="28577" xr:uid="{00000000-0005-0000-0000-0000A9600000}"/>
    <cellStyle name="Normal 17 28 2 4" xfId="13952" xr:uid="{00000000-0005-0000-0000-0000AA600000}"/>
    <cellStyle name="Normal 17 28 3" xfId="19700" xr:uid="{00000000-0005-0000-0000-0000AB600000}"/>
    <cellStyle name="Normal 17 29" xfId="5160" xr:uid="{00000000-0005-0000-0000-0000AC600000}"/>
    <cellStyle name="Normal 17 29 2" xfId="6204" xr:uid="{00000000-0005-0000-0000-0000AD600000}"/>
    <cellStyle name="Normal 17 29 2 2" xfId="20953" xr:uid="{00000000-0005-0000-0000-0000AE600000}"/>
    <cellStyle name="Normal 17 29 2 3" xfId="29084" xr:uid="{00000000-0005-0000-0000-0000AF600000}"/>
    <cellStyle name="Normal 17 29 2 4" xfId="14459" xr:uid="{00000000-0005-0000-0000-0000B0600000}"/>
    <cellStyle name="Normal 17 29 3" xfId="19920" xr:uid="{00000000-0005-0000-0000-0000B1600000}"/>
    <cellStyle name="Normal 17 3" xfId="501" xr:uid="{00000000-0005-0000-0000-0000B2600000}"/>
    <cellStyle name="Normal 17 3 2" xfId="6116" xr:uid="{00000000-0005-0000-0000-0000B3600000}"/>
    <cellStyle name="Normal 17 3 2 2" xfId="20865" xr:uid="{00000000-0005-0000-0000-0000B4600000}"/>
    <cellStyle name="Normal 17 3 2 3" xfId="28998" xr:uid="{00000000-0005-0000-0000-0000B5600000}"/>
    <cellStyle name="Normal 17 3 2 4" xfId="14373" xr:uid="{00000000-0005-0000-0000-0000B6600000}"/>
    <cellStyle name="Normal 17 3 3" xfId="15298" xr:uid="{00000000-0005-0000-0000-0000B7600000}"/>
    <cellStyle name="Normal 17 30" xfId="5106" xr:uid="{00000000-0005-0000-0000-0000B8600000}"/>
    <cellStyle name="Normal 17 30 2" xfId="5574" xr:uid="{00000000-0005-0000-0000-0000B9600000}"/>
    <cellStyle name="Normal 17 30 2 2" xfId="20323" xr:uid="{00000000-0005-0000-0000-0000BA600000}"/>
    <cellStyle name="Normal 17 30 2 3" xfId="28466" xr:uid="{00000000-0005-0000-0000-0000BB600000}"/>
    <cellStyle name="Normal 17 30 2 4" xfId="13841" xr:uid="{00000000-0005-0000-0000-0000BC600000}"/>
    <cellStyle name="Normal 17 30 3" xfId="19866" xr:uid="{00000000-0005-0000-0000-0000BD600000}"/>
    <cellStyle name="Normal 17 31" xfId="5476" xr:uid="{00000000-0005-0000-0000-0000BE600000}"/>
    <cellStyle name="Normal 17 31 2" xfId="6378" xr:uid="{00000000-0005-0000-0000-0000BF600000}"/>
    <cellStyle name="Normal 17 31 2 2" xfId="21127" xr:uid="{00000000-0005-0000-0000-0000C0600000}"/>
    <cellStyle name="Normal 17 31 2 3" xfId="29253" xr:uid="{00000000-0005-0000-0000-0000C1600000}"/>
    <cellStyle name="Normal 17 31 2 4" xfId="14628" xr:uid="{00000000-0005-0000-0000-0000C2600000}"/>
    <cellStyle name="Normal 17 31 3" xfId="20230" xr:uid="{00000000-0005-0000-0000-0000C3600000}"/>
    <cellStyle name="Normal 17 32" xfId="5992" xr:uid="{00000000-0005-0000-0000-0000C4600000}"/>
    <cellStyle name="Normal 17 32 2" xfId="20741" xr:uid="{00000000-0005-0000-0000-0000C5600000}"/>
    <cellStyle name="Normal 17 32 3" xfId="28878" xr:uid="{00000000-0005-0000-0000-0000C6600000}"/>
    <cellStyle name="Normal 17 32 4" xfId="14253" xr:uid="{00000000-0005-0000-0000-0000C7600000}"/>
    <cellStyle name="Normal 17 33" xfId="14941" xr:uid="{00000000-0005-0000-0000-0000C8600000}"/>
    <cellStyle name="Normal 17 4" xfId="677" xr:uid="{00000000-0005-0000-0000-0000C9600000}"/>
    <cellStyle name="Normal 17 4 2" xfId="6120" xr:uid="{00000000-0005-0000-0000-0000CA600000}"/>
    <cellStyle name="Normal 17 4 2 2" xfId="20869" xr:uid="{00000000-0005-0000-0000-0000CB600000}"/>
    <cellStyle name="Normal 17 4 2 3" xfId="29002" xr:uid="{00000000-0005-0000-0000-0000CC600000}"/>
    <cellStyle name="Normal 17 4 2 4" xfId="14377" xr:uid="{00000000-0005-0000-0000-0000CD600000}"/>
    <cellStyle name="Normal 17 4 3" xfId="15474" xr:uid="{00000000-0005-0000-0000-0000CE600000}"/>
    <cellStyle name="Normal 17 5" xfId="853" xr:uid="{00000000-0005-0000-0000-0000CF600000}"/>
    <cellStyle name="Normal 17 5 2" xfId="6351" xr:uid="{00000000-0005-0000-0000-0000D0600000}"/>
    <cellStyle name="Normal 17 5 2 2" xfId="21100" xr:uid="{00000000-0005-0000-0000-0000D1600000}"/>
    <cellStyle name="Normal 17 5 2 3" xfId="29227" xr:uid="{00000000-0005-0000-0000-0000D2600000}"/>
    <cellStyle name="Normal 17 5 2 4" xfId="14602" xr:uid="{00000000-0005-0000-0000-0000D3600000}"/>
    <cellStyle name="Normal 17 5 3" xfId="15650" xr:uid="{00000000-0005-0000-0000-0000D4600000}"/>
    <cellStyle name="Normal 17 6" xfId="1029" xr:uid="{00000000-0005-0000-0000-0000D5600000}"/>
    <cellStyle name="Normal 17 6 2" xfId="6489" xr:uid="{00000000-0005-0000-0000-0000D6600000}"/>
    <cellStyle name="Normal 17 6 2 2" xfId="21238" xr:uid="{00000000-0005-0000-0000-0000D7600000}"/>
    <cellStyle name="Normal 17 6 2 3" xfId="29362" xr:uid="{00000000-0005-0000-0000-0000D8600000}"/>
    <cellStyle name="Normal 17 6 2 4" xfId="14737" xr:uid="{00000000-0005-0000-0000-0000D9600000}"/>
    <cellStyle name="Normal 17 6 3" xfId="15826" xr:uid="{00000000-0005-0000-0000-0000DA600000}"/>
    <cellStyle name="Normal 17 7" xfId="1205" xr:uid="{00000000-0005-0000-0000-0000DB600000}"/>
    <cellStyle name="Normal 17 7 2" xfId="5861" xr:uid="{00000000-0005-0000-0000-0000DC600000}"/>
    <cellStyle name="Normal 17 7 2 2" xfId="20610" xr:uid="{00000000-0005-0000-0000-0000DD600000}"/>
    <cellStyle name="Normal 17 7 2 3" xfId="28749" xr:uid="{00000000-0005-0000-0000-0000DE600000}"/>
    <cellStyle name="Normal 17 7 2 4" xfId="14124" xr:uid="{00000000-0005-0000-0000-0000DF600000}"/>
    <cellStyle name="Normal 17 7 3" xfId="16002" xr:uid="{00000000-0005-0000-0000-0000E0600000}"/>
    <cellStyle name="Normal 17 8" xfId="1381" xr:uid="{00000000-0005-0000-0000-0000E1600000}"/>
    <cellStyle name="Normal 17 8 2" xfId="5944" xr:uid="{00000000-0005-0000-0000-0000E2600000}"/>
    <cellStyle name="Normal 17 8 2 2" xfId="20693" xr:uid="{00000000-0005-0000-0000-0000E3600000}"/>
    <cellStyle name="Normal 17 8 2 3" xfId="28831" xr:uid="{00000000-0005-0000-0000-0000E4600000}"/>
    <cellStyle name="Normal 17 8 2 4" xfId="14206" xr:uid="{00000000-0005-0000-0000-0000E5600000}"/>
    <cellStyle name="Normal 17 8 3" xfId="16178" xr:uid="{00000000-0005-0000-0000-0000E6600000}"/>
    <cellStyle name="Normal 17 9" xfId="1557" xr:uid="{00000000-0005-0000-0000-0000E7600000}"/>
    <cellStyle name="Normal 17 9 2" xfId="5708" xr:uid="{00000000-0005-0000-0000-0000E8600000}"/>
    <cellStyle name="Normal 17 9 2 2" xfId="20457" xr:uid="{00000000-0005-0000-0000-0000E9600000}"/>
    <cellStyle name="Normal 17 9 2 3" xfId="28597" xr:uid="{00000000-0005-0000-0000-0000EA600000}"/>
    <cellStyle name="Normal 17 9 2 4" xfId="13972" xr:uid="{00000000-0005-0000-0000-0000EB600000}"/>
    <cellStyle name="Normal 17 9 3" xfId="16354" xr:uid="{00000000-0005-0000-0000-0000EC600000}"/>
    <cellStyle name="Normal 18" xfId="144" xr:uid="{00000000-0005-0000-0000-0000ED600000}"/>
    <cellStyle name="Normal 18 10" xfId="1734" xr:uid="{00000000-0005-0000-0000-0000EE600000}"/>
    <cellStyle name="Normal 18 10 2" xfId="5766" xr:uid="{00000000-0005-0000-0000-0000EF600000}"/>
    <cellStyle name="Normal 18 10 2 2" xfId="20515" xr:uid="{00000000-0005-0000-0000-0000F0600000}"/>
    <cellStyle name="Normal 18 10 2 3" xfId="28655" xr:uid="{00000000-0005-0000-0000-0000F1600000}"/>
    <cellStyle name="Normal 18 10 2 4" xfId="14030" xr:uid="{00000000-0005-0000-0000-0000F2600000}"/>
    <cellStyle name="Normal 18 10 3" xfId="16531" xr:uid="{00000000-0005-0000-0000-0000F3600000}"/>
    <cellStyle name="Normal 18 11" xfId="1908" xr:uid="{00000000-0005-0000-0000-0000F4600000}"/>
    <cellStyle name="Normal 18 11 2" xfId="5683" xr:uid="{00000000-0005-0000-0000-0000F5600000}"/>
    <cellStyle name="Normal 18 11 2 2" xfId="20432" xr:uid="{00000000-0005-0000-0000-0000F6600000}"/>
    <cellStyle name="Normal 18 11 2 3" xfId="28572" xr:uid="{00000000-0005-0000-0000-0000F7600000}"/>
    <cellStyle name="Normal 18 11 2 4" xfId="13947" xr:uid="{00000000-0005-0000-0000-0000F8600000}"/>
    <cellStyle name="Normal 18 11 3" xfId="16705" xr:uid="{00000000-0005-0000-0000-0000F9600000}"/>
    <cellStyle name="Normal 18 12" xfId="2080" xr:uid="{00000000-0005-0000-0000-0000FA600000}"/>
    <cellStyle name="Normal 18 12 2" xfId="6320" xr:uid="{00000000-0005-0000-0000-0000FB600000}"/>
    <cellStyle name="Normal 18 12 2 2" xfId="21069" xr:uid="{00000000-0005-0000-0000-0000FC600000}"/>
    <cellStyle name="Normal 18 12 2 3" xfId="29196" xr:uid="{00000000-0005-0000-0000-0000FD600000}"/>
    <cellStyle name="Normal 18 12 2 4" xfId="14571" xr:uid="{00000000-0005-0000-0000-0000FE600000}"/>
    <cellStyle name="Normal 18 12 3" xfId="16877" xr:uid="{00000000-0005-0000-0000-0000FF600000}"/>
    <cellStyle name="Normal 18 13" xfId="2266" xr:uid="{00000000-0005-0000-0000-000000610000}"/>
    <cellStyle name="Normal 18 13 2" xfId="5980" xr:uid="{00000000-0005-0000-0000-000001610000}"/>
    <cellStyle name="Normal 18 13 2 2" xfId="20729" xr:uid="{00000000-0005-0000-0000-000002610000}"/>
    <cellStyle name="Normal 18 13 2 3" xfId="28866" xr:uid="{00000000-0005-0000-0000-000003610000}"/>
    <cellStyle name="Normal 18 13 2 4" xfId="14241" xr:uid="{00000000-0005-0000-0000-000004610000}"/>
    <cellStyle name="Normal 18 13 3" xfId="17056" xr:uid="{00000000-0005-0000-0000-000005610000}"/>
    <cellStyle name="Normal 18 14" xfId="2426" xr:uid="{00000000-0005-0000-0000-000006610000}"/>
    <cellStyle name="Normal 18 14 2" xfId="6141" xr:uid="{00000000-0005-0000-0000-000007610000}"/>
    <cellStyle name="Normal 18 14 2 2" xfId="20890" xr:uid="{00000000-0005-0000-0000-000008610000}"/>
    <cellStyle name="Normal 18 14 2 3" xfId="29023" xr:uid="{00000000-0005-0000-0000-000009610000}"/>
    <cellStyle name="Normal 18 14 2 4" xfId="14398" xr:uid="{00000000-0005-0000-0000-00000A610000}"/>
    <cellStyle name="Normal 18 14 3" xfId="17216" xr:uid="{00000000-0005-0000-0000-00000B610000}"/>
    <cellStyle name="Normal 18 15" xfId="2517" xr:uid="{00000000-0005-0000-0000-00000C610000}"/>
    <cellStyle name="Normal 18 15 2" xfId="6422" xr:uid="{00000000-0005-0000-0000-00000D610000}"/>
    <cellStyle name="Normal 18 15 2 2" xfId="21171" xr:uid="{00000000-0005-0000-0000-00000E610000}"/>
    <cellStyle name="Normal 18 15 2 3" xfId="29297" xr:uid="{00000000-0005-0000-0000-00000F610000}"/>
    <cellStyle name="Normal 18 15 2 4" xfId="14672" xr:uid="{00000000-0005-0000-0000-000010610000}"/>
    <cellStyle name="Normal 18 15 3" xfId="17307" xr:uid="{00000000-0005-0000-0000-000011610000}"/>
    <cellStyle name="Normal 18 16" xfId="3516" xr:uid="{00000000-0005-0000-0000-000012610000}"/>
    <cellStyle name="Normal 18 16 2" xfId="5858" xr:uid="{00000000-0005-0000-0000-000013610000}"/>
    <cellStyle name="Normal 18 16 2 2" xfId="20607" xr:uid="{00000000-0005-0000-0000-000014610000}"/>
    <cellStyle name="Normal 18 16 2 3" xfId="28746" xr:uid="{00000000-0005-0000-0000-000015610000}"/>
    <cellStyle name="Normal 18 16 2 4" xfId="14121" xr:uid="{00000000-0005-0000-0000-000016610000}"/>
    <cellStyle name="Normal 18 16 3" xfId="18297" xr:uid="{00000000-0005-0000-0000-000017610000}"/>
    <cellStyle name="Normal 18 17" xfId="3586" xr:uid="{00000000-0005-0000-0000-000018610000}"/>
    <cellStyle name="Normal 18 17 2" xfId="6448" xr:uid="{00000000-0005-0000-0000-000019610000}"/>
    <cellStyle name="Normal 18 17 2 2" xfId="21197" xr:uid="{00000000-0005-0000-0000-00001A610000}"/>
    <cellStyle name="Normal 18 17 2 3" xfId="29323" xr:uid="{00000000-0005-0000-0000-00001B610000}"/>
    <cellStyle name="Normal 18 17 2 4" xfId="14698" xr:uid="{00000000-0005-0000-0000-00001C610000}"/>
    <cellStyle name="Normal 18 17 3" xfId="18367" xr:uid="{00000000-0005-0000-0000-00001D610000}"/>
    <cellStyle name="Normal 18 18" xfId="3155" xr:uid="{00000000-0005-0000-0000-00001E610000}"/>
    <cellStyle name="Normal 18 18 2" xfId="6237" xr:uid="{00000000-0005-0000-0000-00001F610000}"/>
    <cellStyle name="Normal 18 18 2 2" xfId="20986" xr:uid="{00000000-0005-0000-0000-000020610000}"/>
    <cellStyle name="Normal 18 18 2 3" xfId="29115" xr:uid="{00000000-0005-0000-0000-000021610000}"/>
    <cellStyle name="Normal 18 18 2 4" xfId="14490" xr:uid="{00000000-0005-0000-0000-000022610000}"/>
    <cellStyle name="Normal 18 18 3" xfId="17937" xr:uid="{00000000-0005-0000-0000-000023610000}"/>
    <cellStyle name="Normal 18 19" xfId="3292" xr:uid="{00000000-0005-0000-0000-000024610000}"/>
    <cellStyle name="Normal 18 19 2" xfId="6290" xr:uid="{00000000-0005-0000-0000-000025610000}"/>
    <cellStyle name="Normal 18 19 2 2" xfId="21039" xr:uid="{00000000-0005-0000-0000-000026610000}"/>
    <cellStyle name="Normal 18 19 2 3" xfId="29168" xr:uid="{00000000-0005-0000-0000-000027610000}"/>
    <cellStyle name="Normal 18 19 2 4" xfId="14543" xr:uid="{00000000-0005-0000-0000-000028610000}"/>
    <cellStyle name="Normal 18 19 3" xfId="18074" xr:uid="{00000000-0005-0000-0000-000029610000}"/>
    <cellStyle name="Normal 18 2" xfId="326" xr:uid="{00000000-0005-0000-0000-00002A610000}"/>
    <cellStyle name="Normal 18 2 2" xfId="6186" xr:uid="{00000000-0005-0000-0000-00002B610000}"/>
    <cellStyle name="Normal 18 2 2 2" xfId="20935" xr:uid="{00000000-0005-0000-0000-00002C610000}"/>
    <cellStyle name="Normal 18 2 2 3" xfId="29067" xr:uid="{00000000-0005-0000-0000-00002D610000}"/>
    <cellStyle name="Normal 18 2 2 4" xfId="14442" xr:uid="{00000000-0005-0000-0000-00002E610000}"/>
    <cellStyle name="Normal 18 2 3" xfId="15123" xr:uid="{00000000-0005-0000-0000-00002F610000}"/>
    <cellStyle name="Normal 18 20" xfId="3366" xr:uid="{00000000-0005-0000-0000-000030610000}"/>
    <cellStyle name="Normal 18 20 2" xfId="6191" xr:uid="{00000000-0005-0000-0000-000031610000}"/>
    <cellStyle name="Normal 18 20 2 2" xfId="20940" xr:uid="{00000000-0005-0000-0000-000032610000}"/>
    <cellStyle name="Normal 18 20 2 3" xfId="29072" xr:uid="{00000000-0005-0000-0000-000033610000}"/>
    <cellStyle name="Normal 18 20 2 4" xfId="14447" xr:uid="{00000000-0005-0000-0000-000034610000}"/>
    <cellStyle name="Normal 18 20 3" xfId="18148" xr:uid="{00000000-0005-0000-0000-000035610000}"/>
    <cellStyle name="Normal 18 21" xfId="2897" xr:uid="{00000000-0005-0000-0000-000036610000}"/>
    <cellStyle name="Normal 18 21 2" xfId="5889" xr:uid="{00000000-0005-0000-0000-000037610000}"/>
    <cellStyle name="Normal 18 21 2 2" xfId="20638" xr:uid="{00000000-0005-0000-0000-000038610000}"/>
    <cellStyle name="Normal 18 21 2 3" xfId="28777" xr:uid="{00000000-0005-0000-0000-000039610000}"/>
    <cellStyle name="Normal 18 21 2 4" xfId="14152" xr:uid="{00000000-0005-0000-0000-00003A610000}"/>
    <cellStyle name="Normal 18 21 3" xfId="17679" xr:uid="{00000000-0005-0000-0000-00003B610000}"/>
    <cellStyle name="Normal 18 22" xfId="3819" xr:uid="{00000000-0005-0000-0000-00003C610000}"/>
    <cellStyle name="Normal 18 22 2" xfId="5884" xr:uid="{00000000-0005-0000-0000-00003D610000}"/>
    <cellStyle name="Normal 18 22 2 2" xfId="20633" xr:uid="{00000000-0005-0000-0000-00003E610000}"/>
    <cellStyle name="Normal 18 22 2 3" xfId="28772" xr:uid="{00000000-0005-0000-0000-00003F610000}"/>
    <cellStyle name="Normal 18 22 2 4" xfId="14147" xr:uid="{00000000-0005-0000-0000-000040610000}"/>
    <cellStyle name="Normal 18 22 3" xfId="18597" xr:uid="{00000000-0005-0000-0000-000041610000}"/>
    <cellStyle name="Normal 18 23" xfId="4049" xr:uid="{00000000-0005-0000-0000-000042610000}"/>
    <cellStyle name="Normal 18 23 2" xfId="6435" xr:uid="{00000000-0005-0000-0000-000043610000}"/>
    <cellStyle name="Normal 18 23 2 2" xfId="21184" xr:uid="{00000000-0005-0000-0000-000044610000}"/>
    <cellStyle name="Normal 18 23 2 3" xfId="29310" xr:uid="{00000000-0005-0000-0000-000045610000}"/>
    <cellStyle name="Normal 18 23 2 4" xfId="14685" xr:uid="{00000000-0005-0000-0000-000046610000}"/>
    <cellStyle name="Normal 18 23 3" xfId="18819" xr:uid="{00000000-0005-0000-0000-000047610000}"/>
    <cellStyle name="Normal 18 24" xfId="4359" xr:uid="{00000000-0005-0000-0000-000048610000}"/>
    <cellStyle name="Normal 18 24 2" xfId="5695" xr:uid="{00000000-0005-0000-0000-000049610000}"/>
    <cellStyle name="Normal 18 24 2 2" xfId="20444" xr:uid="{00000000-0005-0000-0000-00004A610000}"/>
    <cellStyle name="Normal 18 24 2 3" xfId="28584" xr:uid="{00000000-0005-0000-0000-00004B610000}"/>
    <cellStyle name="Normal 18 24 2 4" xfId="13959" xr:uid="{00000000-0005-0000-0000-00004C610000}"/>
    <cellStyle name="Normal 18 24 3" xfId="19129" xr:uid="{00000000-0005-0000-0000-00004D610000}"/>
    <cellStyle name="Normal 18 25" xfId="4208" xr:uid="{00000000-0005-0000-0000-00004E610000}"/>
    <cellStyle name="Normal 18 25 2" xfId="5607" xr:uid="{00000000-0005-0000-0000-00004F610000}"/>
    <cellStyle name="Normal 18 25 2 2" xfId="20356" xr:uid="{00000000-0005-0000-0000-000050610000}"/>
    <cellStyle name="Normal 18 25 2 3" xfId="28497" xr:uid="{00000000-0005-0000-0000-000051610000}"/>
    <cellStyle name="Normal 18 25 2 4" xfId="13872" xr:uid="{00000000-0005-0000-0000-000052610000}"/>
    <cellStyle name="Normal 18 25 3" xfId="18978" xr:uid="{00000000-0005-0000-0000-000053610000}"/>
    <cellStyle name="Normal 18 26" xfId="4455" xr:uid="{00000000-0005-0000-0000-000054610000}"/>
    <cellStyle name="Normal 18 26 2" xfId="5894" xr:uid="{00000000-0005-0000-0000-000055610000}"/>
    <cellStyle name="Normal 18 26 2 2" xfId="20643" xr:uid="{00000000-0005-0000-0000-000056610000}"/>
    <cellStyle name="Normal 18 26 2 3" xfId="28782" xr:uid="{00000000-0005-0000-0000-000057610000}"/>
    <cellStyle name="Normal 18 26 2 4" xfId="14157" xr:uid="{00000000-0005-0000-0000-000058610000}"/>
    <cellStyle name="Normal 18 26 3" xfId="19225" xr:uid="{00000000-0005-0000-0000-000059610000}"/>
    <cellStyle name="Normal 18 27" xfId="4280" xr:uid="{00000000-0005-0000-0000-00005A610000}"/>
    <cellStyle name="Normal 18 27 2" xfId="5811" xr:uid="{00000000-0005-0000-0000-00005B610000}"/>
    <cellStyle name="Normal 18 27 2 2" xfId="20560" xr:uid="{00000000-0005-0000-0000-00005C610000}"/>
    <cellStyle name="Normal 18 27 2 3" xfId="28699" xr:uid="{00000000-0005-0000-0000-00005D610000}"/>
    <cellStyle name="Normal 18 27 2 4" xfId="14074" xr:uid="{00000000-0005-0000-0000-00005E610000}"/>
    <cellStyle name="Normal 18 27 3" xfId="19050" xr:uid="{00000000-0005-0000-0000-00005F610000}"/>
    <cellStyle name="Normal 18 28" xfId="4941" xr:uid="{00000000-0005-0000-0000-000060610000}"/>
    <cellStyle name="Normal 18 28 2" xfId="5748" xr:uid="{00000000-0005-0000-0000-000061610000}"/>
    <cellStyle name="Normal 18 28 2 2" xfId="20497" xr:uid="{00000000-0005-0000-0000-000062610000}"/>
    <cellStyle name="Normal 18 28 2 3" xfId="28637" xr:uid="{00000000-0005-0000-0000-000063610000}"/>
    <cellStyle name="Normal 18 28 2 4" xfId="14012" xr:uid="{00000000-0005-0000-0000-000064610000}"/>
    <cellStyle name="Normal 18 28 3" xfId="19701" xr:uid="{00000000-0005-0000-0000-000065610000}"/>
    <cellStyle name="Normal 18 29" xfId="5128" xr:uid="{00000000-0005-0000-0000-000066610000}"/>
    <cellStyle name="Normal 18 29 2" xfId="6005" xr:uid="{00000000-0005-0000-0000-000067610000}"/>
    <cellStyle name="Normal 18 29 2 2" xfId="20754" xr:uid="{00000000-0005-0000-0000-000068610000}"/>
    <cellStyle name="Normal 18 29 2 3" xfId="28891" xr:uid="{00000000-0005-0000-0000-000069610000}"/>
    <cellStyle name="Normal 18 29 2 4" xfId="14266" xr:uid="{00000000-0005-0000-0000-00006A610000}"/>
    <cellStyle name="Normal 18 29 3" xfId="19888" xr:uid="{00000000-0005-0000-0000-00006B610000}"/>
    <cellStyle name="Normal 18 3" xfId="502" xr:uid="{00000000-0005-0000-0000-00006C610000}"/>
    <cellStyle name="Normal 18 3 2" xfId="5878" xr:uid="{00000000-0005-0000-0000-00006D610000}"/>
    <cellStyle name="Normal 18 3 2 2" xfId="20627" xr:uid="{00000000-0005-0000-0000-00006E610000}"/>
    <cellStyle name="Normal 18 3 2 3" xfId="28766" xr:uid="{00000000-0005-0000-0000-00006F610000}"/>
    <cellStyle name="Normal 18 3 2 4" xfId="14141" xr:uid="{00000000-0005-0000-0000-000070610000}"/>
    <cellStyle name="Normal 18 3 3" xfId="15299" xr:uid="{00000000-0005-0000-0000-000071610000}"/>
    <cellStyle name="Normal 18 30" xfId="5109" xr:uid="{00000000-0005-0000-0000-000072610000}"/>
    <cellStyle name="Normal 18 30 2" xfId="5571" xr:uid="{00000000-0005-0000-0000-000073610000}"/>
    <cellStyle name="Normal 18 30 2 2" xfId="20320" xr:uid="{00000000-0005-0000-0000-000074610000}"/>
    <cellStyle name="Normal 18 30 2 3" xfId="28463" xr:uid="{00000000-0005-0000-0000-000075610000}"/>
    <cellStyle name="Normal 18 30 2 4" xfId="13838" xr:uid="{00000000-0005-0000-0000-000076610000}"/>
    <cellStyle name="Normal 18 30 3" xfId="19869" xr:uid="{00000000-0005-0000-0000-000077610000}"/>
    <cellStyle name="Normal 18 31" xfId="5477" xr:uid="{00000000-0005-0000-0000-000078610000}"/>
    <cellStyle name="Normal 18 31 2" xfId="6408" xr:uid="{00000000-0005-0000-0000-000079610000}"/>
    <cellStyle name="Normal 18 31 2 2" xfId="21157" xr:uid="{00000000-0005-0000-0000-00007A610000}"/>
    <cellStyle name="Normal 18 31 2 3" xfId="29283" xr:uid="{00000000-0005-0000-0000-00007B610000}"/>
    <cellStyle name="Normal 18 31 2 4" xfId="14658" xr:uid="{00000000-0005-0000-0000-00007C610000}"/>
    <cellStyle name="Normal 18 31 3" xfId="20231" xr:uid="{00000000-0005-0000-0000-00007D610000}"/>
    <cellStyle name="Normal 18 32" xfId="5896" xr:uid="{00000000-0005-0000-0000-00007E610000}"/>
    <cellStyle name="Normal 18 32 2" xfId="20645" xr:uid="{00000000-0005-0000-0000-00007F610000}"/>
    <cellStyle name="Normal 18 32 3" xfId="28784" xr:uid="{00000000-0005-0000-0000-000080610000}"/>
    <cellStyle name="Normal 18 32 4" xfId="14159" xr:uid="{00000000-0005-0000-0000-000081610000}"/>
    <cellStyle name="Normal 18 33" xfId="14942" xr:uid="{00000000-0005-0000-0000-000082610000}"/>
    <cellStyle name="Normal 18 4" xfId="678" xr:uid="{00000000-0005-0000-0000-000083610000}"/>
    <cellStyle name="Normal 18 4 2" xfId="6026" xr:uid="{00000000-0005-0000-0000-000084610000}"/>
    <cellStyle name="Normal 18 4 2 2" xfId="20775" xr:uid="{00000000-0005-0000-0000-000085610000}"/>
    <cellStyle name="Normal 18 4 2 3" xfId="28912" xr:uid="{00000000-0005-0000-0000-000086610000}"/>
    <cellStyle name="Normal 18 4 2 4" xfId="14287" xr:uid="{00000000-0005-0000-0000-000087610000}"/>
    <cellStyle name="Normal 18 4 3" xfId="15475" xr:uid="{00000000-0005-0000-0000-000088610000}"/>
    <cellStyle name="Normal 18 5" xfId="854" xr:uid="{00000000-0005-0000-0000-000089610000}"/>
    <cellStyle name="Normal 18 5 2" xfId="5701" xr:uid="{00000000-0005-0000-0000-00008A610000}"/>
    <cellStyle name="Normal 18 5 2 2" xfId="20450" xr:uid="{00000000-0005-0000-0000-00008B610000}"/>
    <cellStyle name="Normal 18 5 2 3" xfId="28590" xr:uid="{00000000-0005-0000-0000-00008C610000}"/>
    <cellStyle name="Normal 18 5 2 4" xfId="13965" xr:uid="{00000000-0005-0000-0000-00008D610000}"/>
    <cellStyle name="Normal 18 5 3" xfId="15651" xr:uid="{00000000-0005-0000-0000-00008E610000}"/>
    <cellStyle name="Normal 18 6" xfId="1030" xr:uid="{00000000-0005-0000-0000-00008F610000}"/>
    <cellStyle name="Normal 18 6 2" xfId="5957" xr:uid="{00000000-0005-0000-0000-000090610000}"/>
    <cellStyle name="Normal 18 6 2 2" xfId="20706" xr:uid="{00000000-0005-0000-0000-000091610000}"/>
    <cellStyle name="Normal 18 6 2 3" xfId="28843" xr:uid="{00000000-0005-0000-0000-000092610000}"/>
    <cellStyle name="Normal 18 6 2 4" xfId="14218" xr:uid="{00000000-0005-0000-0000-000093610000}"/>
    <cellStyle name="Normal 18 6 3" xfId="15827" xr:uid="{00000000-0005-0000-0000-000094610000}"/>
    <cellStyle name="Normal 18 7" xfId="1206" xr:uid="{00000000-0005-0000-0000-000095610000}"/>
    <cellStyle name="Normal 18 7 2" xfId="6353" xr:uid="{00000000-0005-0000-0000-000096610000}"/>
    <cellStyle name="Normal 18 7 2 2" xfId="21102" xr:uid="{00000000-0005-0000-0000-000097610000}"/>
    <cellStyle name="Normal 18 7 2 3" xfId="29229" xr:uid="{00000000-0005-0000-0000-000098610000}"/>
    <cellStyle name="Normal 18 7 2 4" xfId="14604" xr:uid="{00000000-0005-0000-0000-000099610000}"/>
    <cellStyle name="Normal 18 7 3" xfId="16003" xr:uid="{00000000-0005-0000-0000-00009A610000}"/>
    <cellStyle name="Normal 18 8" xfId="1382" xr:uid="{00000000-0005-0000-0000-00009B610000}"/>
    <cellStyle name="Normal 18 8 2" xfId="5790" xr:uid="{00000000-0005-0000-0000-00009C610000}"/>
    <cellStyle name="Normal 18 8 2 2" xfId="20539" xr:uid="{00000000-0005-0000-0000-00009D610000}"/>
    <cellStyle name="Normal 18 8 2 3" xfId="28678" xr:uid="{00000000-0005-0000-0000-00009E610000}"/>
    <cellStyle name="Normal 18 8 2 4" xfId="14053" xr:uid="{00000000-0005-0000-0000-00009F610000}"/>
    <cellStyle name="Normal 18 8 3" xfId="16179" xr:uid="{00000000-0005-0000-0000-0000A0610000}"/>
    <cellStyle name="Normal 18 9" xfId="1558" xr:uid="{00000000-0005-0000-0000-0000A1610000}"/>
    <cellStyle name="Normal 18 9 2" xfId="6417" xr:uid="{00000000-0005-0000-0000-0000A2610000}"/>
    <cellStyle name="Normal 18 9 2 2" xfId="21166" xr:uid="{00000000-0005-0000-0000-0000A3610000}"/>
    <cellStyle name="Normal 18 9 2 3" xfId="29292" xr:uid="{00000000-0005-0000-0000-0000A4610000}"/>
    <cellStyle name="Normal 18 9 2 4" xfId="14667" xr:uid="{00000000-0005-0000-0000-0000A5610000}"/>
    <cellStyle name="Normal 18 9 3" xfId="16355" xr:uid="{00000000-0005-0000-0000-0000A6610000}"/>
    <cellStyle name="Normal 19" xfId="145" xr:uid="{00000000-0005-0000-0000-0000A7610000}"/>
    <cellStyle name="Normal 19 10" xfId="1735" xr:uid="{00000000-0005-0000-0000-0000A8610000}"/>
    <cellStyle name="Normal 19 10 2" xfId="5781" xr:uid="{00000000-0005-0000-0000-0000A9610000}"/>
    <cellStyle name="Normal 19 10 2 2" xfId="20530" xr:uid="{00000000-0005-0000-0000-0000AA610000}"/>
    <cellStyle name="Normal 19 10 2 3" xfId="28669" xr:uid="{00000000-0005-0000-0000-0000AB610000}"/>
    <cellStyle name="Normal 19 10 2 4" xfId="14044" xr:uid="{00000000-0005-0000-0000-0000AC610000}"/>
    <cellStyle name="Normal 19 10 3" xfId="16532" xr:uid="{00000000-0005-0000-0000-0000AD610000}"/>
    <cellStyle name="Normal 19 11" xfId="1909" xr:uid="{00000000-0005-0000-0000-0000AE610000}"/>
    <cellStyle name="Normal 19 11 2" xfId="6176" xr:uid="{00000000-0005-0000-0000-0000AF610000}"/>
    <cellStyle name="Normal 19 11 2 2" xfId="20925" xr:uid="{00000000-0005-0000-0000-0000B0610000}"/>
    <cellStyle name="Normal 19 11 2 3" xfId="29057" xr:uid="{00000000-0005-0000-0000-0000B1610000}"/>
    <cellStyle name="Normal 19 11 2 4" xfId="14432" xr:uid="{00000000-0005-0000-0000-0000B2610000}"/>
    <cellStyle name="Normal 19 11 3" xfId="16706" xr:uid="{00000000-0005-0000-0000-0000B3610000}"/>
    <cellStyle name="Normal 19 12" xfId="2081" xr:uid="{00000000-0005-0000-0000-0000B4610000}"/>
    <cellStyle name="Normal 19 12 2" xfId="5552" xr:uid="{00000000-0005-0000-0000-0000B5610000}"/>
    <cellStyle name="Normal 19 12 2 2" xfId="20301" xr:uid="{00000000-0005-0000-0000-0000B6610000}"/>
    <cellStyle name="Normal 19 12 2 3" xfId="28445" xr:uid="{00000000-0005-0000-0000-0000B7610000}"/>
    <cellStyle name="Normal 19 12 2 4" xfId="13820" xr:uid="{00000000-0005-0000-0000-0000B8610000}"/>
    <cellStyle name="Normal 19 12 3" xfId="16878" xr:uid="{00000000-0005-0000-0000-0000B9610000}"/>
    <cellStyle name="Normal 19 13" xfId="2267" xr:uid="{00000000-0005-0000-0000-0000BA610000}"/>
    <cellStyle name="Normal 19 13 2" xfId="6009" xr:uid="{00000000-0005-0000-0000-0000BB610000}"/>
    <cellStyle name="Normal 19 13 2 2" xfId="20758" xr:uid="{00000000-0005-0000-0000-0000BC610000}"/>
    <cellStyle name="Normal 19 13 2 3" xfId="28895" xr:uid="{00000000-0005-0000-0000-0000BD610000}"/>
    <cellStyle name="Normal 19 13 2 4" xfId="14270" xr:uid="{00000000-0005-0000-0000-0000BE610000}"/>
    <cellStyle name="Normal 19 13 3" xfId="17057" xr:uid="{00000000-0005-0000-0000-0000BF610000}"/>
    <cellStyle name="Normal 19 14" xfId="2395" xr:uid="{00000000-0005-0000-0000-0000C0610000}"/>
    <cellStyle name="Normal 19 14 2" xfId="6073" xr:uid="{00000000-0005-0000-0000-0000C1610000}"/>
    <cellStyle name="Normal 19 14 2 2" xfId="20822" xr:uid="{00000000-0005-0000-0000-0000C2610000}"/>
    <cellStyle name="Normal 19 14 2 3" xfId="28956" xr:uid="{00000000-0005-0000-0000-0000C3610000}"/>
    <cellStyle name="Normal 19 14 2 4" xfId="14331" xr:uid="{00000000-0005-0000-0000-0000C4610000}"/>
    <cellStyle name="Normal 19 14 3" xfId="17185" xr:uid="{00000000-0005-0000-0000-0000C5610000}"/>
    <cellStyle name="Normal 19 15" xfId="2448" xr:uid="{00000000-0005-0000-0000-0000C6610000}"/>
    <cellStyle name="Normal 19 15 2" xfId="6172" xr:uid="{00000000-0005-0000-0000-0000C7610000}"/>
    <cellStyle name="Normal 19 15 2 2" xfId="20921" xr:uid="{00000000-0005-0000-0000-0000C8610000}"/>
    <cellStyle name="Normal 19 15 2 3" xfId="29053" xr:uid="{00000000-0005-0000-0000-0000C9610000}"/>
    <cellStyle name="Normal 19 15 2 4" xfId="14428" xr:uid="{00000000-0005-0000-0000-0000CA610000}"/>
    <cellStyle name="Normal 19 15 3" xfId="17238" xr:uid="{00000000-0005-0000-0000-0000CB610000}"/>
    <cellStyle name="Normal 19 16" xfId="3521" xr:uid="{00000000-0005-0000-0000-0000CC610000}"/>
    <cellStyle name="Normal 19 16 2" xfId="5967" xr:uid="{00000000-0005-0000-0000-0000CD610000}"/>
    <cellStyle name="Normal 19 16 2 2" xfId="20716" xr:uid="{00000000-0005-0000-0000-0000CE610000}"/>
    <cellStyle name="Normal 19 16 2 3" xfId="28853" xr:uid="{00000000-0005-0000-0000-0000CF610000}"/>
    <cellStyle name="Normal 19 16 2 4" xfId="14228" xr:uid="{00000000-0005-0000-0000-0000D0610000}"/>
    <cellStyle name="Normal 19 16 3" xfId="18302" xr:uid="{00000000-0005-0000-0000-0000D1610000}"/>
    <cellStyle name="Normal 19 17" xfId="3585" xr:uid="{00000000-0005-0000-0000-0000D2610000}"/>
    <cellStyle name="Normal 19 17 2" xfId="6301" xr:uid="{00000000-0005-0000-0000-0000D3610000}"/>
    <cellStyle name="Normal 19 17 2 2" xfId="21050" xr:uid="{00000000-0005-0000-0000-0000D4610000}"/>
    <cellStyle name="Normal 19 17 2 3" xfId="29178" xr:uid="{00000000-0005-0000-0000-0000D5610000}"/>
    <cellStyle name="Normal 19 17 2 4" xfId="14553" xr:uid="{00000000-0005-0000-0000-0000D6610000}"/>
    <cellStyle name="Normal 19 17 3" xfId="18366" xr:uid="{00000000-0005-0000-0000-0000D7610000}"/>
    <cellStyle name="Normal 19 18" xfId="3239" xr:uid="{00000000-0005-0000-0000-0000D8610000}"/>
    <cellStyle name="Normal 19 18 2" xfId="5809" xr:uid="{00000000-0005-0000-0000-0000D9610000}"/>
    <cellStyle name="Normal 19 18 2 2" xfId="20558" xr:uid="{00000000-0005-0000-0000-0000DA610000}"/>
    <cellStyle name="Normal 19 18 2 3" xfId="28697" xr:uid="{00000000-0005-0000-0000-0000DB610000}"/>
    <cellStyle name="Normal 19 18 2 4" xfId="14072" xr:uid="{00000000-0005-0000-0000-0000DC610000}"/>
    <cellStyle name="Normal 19 18 3" xfId="18021" xr:uid="{00000000-0005-0000-0000-0000DD610000}"/>
    <cellStyle name="Normal 19 19" xfId="3284" xr:uid="{00000000-0005-0000-0000-0000DE610000}"/>
    <cellStyle name="Normal 19 19 2" xfId="6190" xr:uid="{00000000-0005-0000-0000-0000DF610000}"/>
    <cellStyle name="Normal 19 19 2 2" xfId="20939" xr:uid="{00000000-0005-0000-0000-0000E0610000}"/>
    <cellStyle name="Normal 19 19 2 3" xfId="29071" xr:uid="{00000000-0005-0000-0000-0000E1610000}"/>
    <cellStyle name="Normal 19 19 2 4" xfId="14446" xr:uid="{00000000-0005-0000-0000-0000E2610000}"/>
    <cellStyle name="Normal 19 19 3" xfId="18066" xr:uid="{00000000-0005-0000-0000-0000E3610000}"/>
    <cellStyle name="Normal 19 2" xfId="327" xr:uid="{00000000-0005-0000-0000-0000E4610000}"/>
    <cellStyle name="Normal 19 2 2" xfId="6220" xr:uid="{00000000-0005-0000-0000-0000E5610000}"/>
    <cellStyle name="Normal 19 2 2 2" xfId="20969" xr:uid="{00000000-0005-0000-0000-0000E6610000}"/>
    <cellStyle name="Normal 19 2 2 3" xfId="29100" xr:uid="{00000000-0005-0000-0000-0000E7610000}"/>
    <cellStyle name="Normal 19 2 2 4" xfId="14475" xr:uid="{00000000-0005-0000-0000-0000E8610000}"/>
    <cellStyle name="Normal 19 2 3" xfId="15124" xr:uid="{00000000-0005-0000-0000-0000E9610000}"/>
    <cellStyle name="Normal 19 20" xfId="3223" xr:uid="{00000000-0005-0000-0000-0000EA610000}"/>
    <cellStyle name="Normal 19 20 2" xfId="6398" xr:uid="{00000000-0005-0000-0000-0000EB610000}"/>
    <cellStyle name="Normal 19 20 2 2" xfId="21147" xr:uid="{00000000-0005-0000-0000-0000EC610000}"/>
    <cellStyle name="Normal 19 20 2 3" xfId="29273" xr:uid="{00000000-0005-0000-0000-0000ED610000}"/>
    <cellStyle name="Normal 19 20 2 4" xfId="14648" xr:uid="{00000000-0005-0000-0000-0000EE610000}"/>
    <cellStyle name="Normal 19 20 3" xfId="18005" xr:uid="{00000000-0005-0000-0000-0000EF610000}"/>
    <cellStyle name="Normal 19 21" xfId="3253" xr:uid="{00000000-0005-0000-0000-0000F0610000}"/>
    <cellStyle name="Normal 19 21 2" xfId="5765" xr:uid="{00000000-0005-0000-0000-0000F1610000}"/>
    <cellStyle name="Normal 19 21 2 2" xfId="20514" xr:uid="{00000000-0005-0000-0000-0000F2610000}"/>
    <cellStyle name="Normal 19 21 2 3" xfId="28654" xr:uid="{00000000-0005-0000-0000-0000F3610000}"/>
    <cellStyle name="Normal 19 21 2 4" xfId="14029" xr:uid="{00000000-0005-0000-0000-0000F4610000}"/>
    <cellStyle name="Normal 19 21 3" xfId="18035" xr:uid="{00000000-0005-0000-0000-0000F5610000}"/>
    <cellStyle name="Normal 19 22" xfId="3464" xr:uid="{00000000-0005-0000-0000-0000F6610000}"/>
    <cellStyle name="Normal 19 22 2" xfId="6145" xr:uid="{00000000-0005-0000-0000-0000F7610000}"/>
    <cellStyle name="Normal 19 22 2 2" xfId="20894" xr:uid="{00000000-0005-0000-0000-0000F8610000}"/>
    <cellStyle name="Normal 19 22 2 3" xfId="29027" xr:uid="{00000000-0005-0000-0000-0000F9610000}"/>
    <cellStyle name="Normal 19 22 2 4" xfId="14402" xr:uid="{00000000-0005-0000-0000-0000FA610000}"/>
    <cellStyle name="Normal 19 22 3" xfId="18246" xr:uid="{00000000-0005-0000-0000-0000FB610000}"/>
    <cellStyle name="Normal 19 23" xfId="4050" xr:uid="{00000000-0005-0000-0000-0000FC610000}"/>
    <cellStyle name="Normal 19 23 2" xfId="6020" xr:uid="{00000000-0005-0000-0000-0000FD610000}"/>
    <cellStyle name="Normal 19 23 2 2" xfId="20769" xr:uid="{00000000-0005-0000-0000-0000FE610000}"/>
    <cellStyle name="Normal 19 23 2 3" xfId="28906" xr:uid="{00000000-0005-0000-0000-0000FF610000}"/>
    <cellStyle name="Normal 19 23 2 4" xfId="14281" xr:uid="{00000000-0005-0000-0000-000000620000}"/>
    <cellStyle name="Normal 19 23 3" xfId="18820" xr:uid="{00000000-0005-0000-0000-000001620000}"/>
    <cellStyle name="Normal 19 24" xfId="4294" xr:uid="{00000000-0005-0000-0000-000002620000}"/>
    <cellStyle name="Normal 19 24 2" xfId="6121" xr:uid="{00000000-0005-0000-0000-000003620000}"/>
    <cellStyle name="Normal 19 24 2 2" xfId="20870" xr:uid="{00000000-0005-0000-0000-000004620000}"/>
    <cellStyle name="Normal 19 24 2 3" xfId="29003" xr:uid="{00000000-0005-0000-0000-000005620000}"/>
    <cellStyle name="Normal 19 24 2 4" xfId="14378" xr:uid="{00000000-0005-0000-0000-000006620000}"/>
    <cellStyle name="Normal 19 24 3" xfId="19064" xr:uid="{00000000-0005-0000-0000-000007620000}"/>
    <cellStyle name="Normal 19 25" xfId="4213" xr:uid="{00000000-0005-0000-0000-000008620000}"/>
    <cellStyle name="Normal 19 25 2" xfId="5730" xr:uid="{00000000-0005-0000-0000-000009620000}"/>
    <cellStyle name="Normal 19 25 2 2" xfId="20479" xr:uid="{00000000-0005-0000-0000-00000A620000}"/>
    <cellStyle name="Normal 19 25 2 3" xfId="28619" xr:uid="{00000000-0005-0000-0000-00000B620000}"/>
    <cellStyle name="Normal 19 25 2 4" xfId="13994" xr:uid="{00000000-0005-0000-0000-00000C620000}"/>
    <cellStyle name="Normal 19 25 3" xfId="18983" xr:uid="{00000000-0005-0000-0000-00000D620000}"/>
    <cellStyle name="Normal 19 26" xfId="4211" xr:uid="{00000000-0005-0000-0000-00000E620000}"/>
    <cellStyle name="Normal 19 26 2" xfId="5797" xr:uid="{00000000-0005-0000-0000-00000F620000}"/>
    <cellStyle name="Normal 19 26 2 2" xfId="20546" xr:uid="{00000000-0005-0000-0000-000010620000}"/>
    <cellStyle name="Normal 19 26 2 3" xfId="28685" xr:uid="{00000000-0005-0000-0000-000011620000}"/>
    <cellStyle name="Normal 19 26 2 4" xfId="14060" xr:uid="{00000000-0005-0000-0000-000012620000}"/>
    <cellStyle name="Normal 19 26 3" xfId="18981" xr:uid="{00000000-0005-0000-0000-000013620000}"/>
    <cellStyle name="Normal 19 27" xfId="4340" xr:uid="{00000000-0005-0000-0000-000014620000}"/>
    <cellStyle name="Normal 19 27 2" xfId="5721" xr:uid="{00000000-0005-0000-0000-000015620000}"/>
    <cellStyle name="Normal 19 27 2 2" xfId="20470" xr:uid="{00000000-0005-0000-0000-000016620000}"/>
    <cellStyle name="Normal 19 27 2 3" xfId="28610" xr:uid="{00000000-0005-0000-0000-000017620000}"/>
    <cellStyle name="Normal 19 27 2 4" xfId="13985" xr:uid="{00000000-0005-0000-0000-000018620000}"/>
    <cellStyle name="Normal 19 27 3" xfId="19110" xr:uid="{00000000-0005-0000-0000-000019620000}"/>
    <cellStyle name="Normal 19 28" xfId="4942" xr:uid="{00000000-0005-0000-0000-00001A620000}"/>
    <cellStyle name="Normal 19 28 2" xfId="6452" xr:uid="{00000000-0005-0000-0000-00001B620000}"/>
    <cellStyle name="Normal 19 28 2 2" xfId="21201" xr:uid="{00000000-0005-0000-0000-00001C620000}"/>
    <cellStyle name="Normal 19 28 2 3" xfId="29327" xr:uid="{00000000-0005-0000-0000-00001D620000}"/>
    <cellStyle name="Normal 19 28 2 4" xfId="14702" xr:uid="{00000000-0005-0000-0000-00001E620000}"/>
    <cellStyle name="Normal 19 28 3" xfId="19702" xr:uid="{00000000-0005-0000-0000-00001F620000}"/>
    <cellStyle name="Normal 19 29" xfId="5091" xr:uid="{00000000-0005-0000-0000-000020620000}"/>
    <cellStyle name="Normal 19 29 2" xfId="5767" xr:uid="{00000000-0005-0000-0000-000021620000}"/>
    <cellStyle name="Normal 19 29 2 2" xfId="20516" xr:uid="{00000000-0005-0000-0000-000022620000}"/>
    <cellStyle name="Normal 19 29 2 3" xfId="28656" xr:uid="{00000000-0005-0000-0000-000023620000}"/>
    <cellStyle name="Normal 19 29 2 4" xfId="14031" xr:uid="{00000000-0005-0000-0000-000024620000}"/>
    <cellStyle name="Normal 19 29 3" xfId="19851" xr:uid="{00000000-0005-0000-0000-000025620000}"/>
    <cellStyle name="Normal 19 3" xfId="503" xr:uid="{00000000-0005-0000-0000-000026620000}"/>
    <cellStyle name="Normal 19 3 2" xfId="6469" xr:uid="{00000000-0005-0000-0000-000027620000}"/>
    <cellStyle name="Normal 19 3 2 2" xfId="21218" xr:uid="{00000000-0005-0000-0000-000028620000}"/>
    <cellStyle name="Normal 19 3 2 3" xfId="29343" xr:uid="{00000000-0005-0000-0000-000029620000}"/>
    <cellStyle name="Normal 19 3 2 4" xfId="14718" xr:uid="{00000000-0005-0000-0000-00002A620000}"/>
    <cellStyle name="Normal 19 3 3" xfId="15300" xr:uid="{00000000-0005-0000-0000-00002B620000}"/>
    <cellStyle name="Normal 19 30" xfId="5111" xr:uid="{00000000-0005-0000-0000-00002C620000}"/>
    <cellStyle name="Normal 19 30 2" xfId="5903" xr:uid="{00000000-0005-0000-0000-00002D620000}"/>
    <cellStyle name="Normal 19 30 2 2" xfId="20652" xr:uid="{00000000-0005-0000-0000-00002E620000}"/>
    <cellStyle name="Normal 19 30 2 3" xfId="28790" xr:uid="{00000000-0005-0000-0000-00002F620000}"/>
    <cellStyle name="Normal 19 30 2 4" xfId="14165" xr:uid="{00000000-0005-0000-0000-000030620000}"/>
    <cellStyle name="Normal 19 30 3" xfId="19871" xr:uid="{00000000-0005-0000-0000-000031620000}"/>
    <cellStyle name="Normal 19 31" xfId="5478" xr:uid="{00000000-0005-0000-0000-000032620000}"/>
    <cellStyle name="Normal 19 31 2" xfId="6253" xr:uid="{00000000-0005-0000-0000-000033620000}"/>
    <cellStyle name="Normal 19 31 2 2" xfId="21002" xr:uid="{00000000-0005-0000-0000-000034620000}"/>
    <cellStyle name="Normal 19 31 2 3" xfId="29131" xr:uid="{00000000-0005-0000-0000-000035620000}"/>
    <cellStyle name="Normal 19 31 2 4" xfId="14506" xr:uid="{00000000-0005-0000-0000-000036620000}"/>
    <cellStyle name="Normal 19 31 3" xfId="20232" xr:uid="{00000000-0005-0000-0000-000037620000}"/>
    <cellStyle name="Normal 19 32" xfId="6445" xr:uid="{00000000-0005-0000-0000-000038620000}"/>
    <cellStyle name="Normal 19 32 2" xfId="21194" xr:uid="{00000000-0005-0000-0000-000039620000}"/>
    <cellStyle name="Normal 19 32 3" xfId="29320" xr:uid="{00000000-0005-0000-0000-00003A620000}"/>
    <cellStyle name="Normal 19 32 4" xfId="14695" xr:uid="{00000000-0005-0000-0000-00003B620000}"/>
    <cellStyle name="Normal 19 33" xfId="14943" xr:uid="{00000000-0005-0000-0000-00003C620000}"/>
    <cellStyle name="Normal 19 4" xfId="679" xr:uid="{00000000-0005-0000-0000-00003D620000}"/>
    <cellStyle name="Normal 19 4 2" xfId="5693" xr:uid="{00000000-0005-0000-0000-00003E620000}"/>
    <cellStyle name="Normal 19 4 2 2" xfId="20442" xr:uid="{00000000-0005-0000-0000-00003F620000}"/>
    <cellStyle name="Normal 19 4 2 3" xfId="28582" xr:uid="{00000000-0005-0000-0000-000040620000}"/>
    <cellStyle name="Normal 19 4 2 4" xfId="13957" xr:uid="{00000000-0005-0000-0000-000041620000}"/>
    <cellStyle name="Normal 19 4 3" xfId="15476" xr:uid="{00000000-0005-0000-0000-000042620000}"/>
    <cellStyle name="Normal 19 5" xfId="855" xr:uid="{00000000-0005-0000-0000-000043620000}"/>
    <cellStyle name="Normal 19 5 2" xfId="5912" xr:uid="{00000000-0005-0000-0000-000044620000}"/>
    <cellStyle name="Normal 19 5 2 2" xfId="20661" xr:uid="{00000000-0005-0000-0000-000045620000}"/>
    <cellStyle name="Normal 19 5 2 3" xfId="28799" xr:uid="{00000000-0005-0000-0000-000046620000}"/>
    <cellStyle name="Normal 19 5 2 4" xfId="14174" xr:uid="{00000000-0005-0000-0000-000047620000}"/>
    <cellStyle name="Normal 19 5 3" xfId="15652" xr:uid="{00000000-0005-0000-0000-000048620000}"/>
    <cellStyle name="Normal 19 6" xfId="1031" xr:uid="{00000000-0005-0000-0000-000049620000}"/>
    <cellStyle name="Normal 19 6 2" xfId="6093" xr:uid="{00000000-0005-0000-0000-00004A620000}"/>
    <cellStyle name="Normal 19 6 2 2" xfId="20842" xr:uid="{00000000-0005-0000-0000-00004B620000}"/>
    <cellStyle name="Normal 19 6 2 3" xfId="28975" xr:uid="{00000000-0005-0000-0000-00004C620000}"/>
    <cellStyle name="Normal 19 6 2 4" xfId="14350" xr:uid="{00000000-0005-0000-0000-00004D620000}"/>
    <cellStyle name="Normal 19 6 3" xfId="15828" xr:uid="{00000000-0005-0000-0000-00004E620000}"/>
    <cellStyle name="Normal 19 7" xfId="1207" xr:uid="{00000000-0005-0000-0000-00004F620000}"/>
    <cellStyle name="Normal 19 7 2" xfId="6388" xr:uid="{00000000-0005-0000-0000-000050620000}"/>
    <cellStyle name="Normal 19 7 2 2" xfId="21137" xr:uid="{00000000-0005-0000-0000-000051620000}"/>
    <cellStyle name="Normal 19 7 2 3" xfId="29263" xr:uid="{00000000-0005-0000-0000-000052620000}"/>
    <cellStyle name="Normal 19 7 2 4" xfId="14638" xr:uid="{00000000-0005-0000-0000-000053620000}"/>
    <cellStyle name="Normal 19 7 3" xfId="16004" xr:uid="{00000000-0005-0000-0000-000054620000}"/>
    <cellStyle name="Normal 19 8" xfId="1383" xr:uid="{00000000-0005-0000-0000-000055620000}"/>
    <cellStyle name="Normal 19 8 2" xfId="5830" xr:uid="{00000000-0005-0000-0000-000056620000}"/>
    <cellStyle name="Normal 19 8 2 2" xfId="20579" xr:uid="{00000000-0005-0000-0000-000057620000}"/>
    <cellStyle name="Normal 19 8 2 3" xfId="28718" xr:uid="{00000000-0005-0000-0000-000058620000}"/>
    <cellStyle name="Normal 19 8 2 4" xfId="14093" xr:uid="{00000000-0005-0000-0000-000059620000}"/>
    <cellStyle name="Normal 19 8 3" xfId="16180" xr:uid="{00000000-0005-0000-0000-00005A620000}"/>
    <cellStyle name="Normal 19 9" xfId="1559" xr:uid="{00000000-0005-0000-0000-00005B620000}"/>
    <cellStyle name="Normal 19 9 2" xfId="5744" xr:uid="{00000000-0005-0000-0000-00005C620000}"/>
    <cellStyle name="Normal 19 9 2 2" xfId="20493" xr:uid="{00000000-0005-0000-0000-00005D620000}"/>
    <cellStyle name="Normal 19 9 2 3" xfId="28633" xr:uid="{00000000-0005-0000-0000-00005E620000}"/>
    <cellStyle name="Normal 19 9 2 4" xfId="14008" xr:uid="{00000000-0005-0000-0000-00005F620000}"/>
    <cellStyle name="Normal 19 9 3" xfId="16356" xr:uid="{00000000-0005-0000-0000-000060620000}"/>
    <cellStyle name="Normal 2" xfId="146" xr:uid="{00000000-0005-0000-0000-000061620000}"/>
    <cellStyle name="Normal 2 10" xfId="1736" xr:uid="{00000000-0005-0000-0000-000062620000}"/>
    <cellStyle name="Normal 2 10 2" xfId="5553" xr:uid="{00000000-0005-0000-0000-000063620000}"/>
    <cellStyle name="Normal 2 10 2 2" xfId="20302" xr:uid="{00000000-0005-0000-0000-000064620000}"/>
    <cellStyle name="Normal 2 10 2 3" xfId="28446" xr:uid="{00000000-0005-0000-0000-000065620000}"/>
    <cellStyle name="Normal 2 10 2 4" xfId="13821" xr:uid="{00000000-0005-0000-0000-000066620000}"/>
    <cellStyle name="Normal 2 10 3" xfId="16533" xr:uid="{00000000-0005-0000-0000-000067620000}"/>
    <cellStyle name="Normal 2 11" xfId="1910" xr:uid="{00000000-0005-0000-0000-000068620000}"/>
    <cellStyle name="Normal 2 11 2" xfId="6174" xr:uid="{00000000-0005-0000-0000-000069620000}"/>
    <cellStyle name="Normal 2 11 2 2" xfId="20923" xr:uid="{00000000-0005-0000-0000-00006A620000}"/>
    <cellStyle name="Normal 2 11 2 3" xfId="29055" xr:uid="{00000000-0005-0000-0000-00006B620000}"/>
    <cellStyle name="Normal 2 11 2 4" xfId="14430" xr:uid="{00000000-0005-0000-0000-00006C620000}"/>
    <cellStyle name="Normal 2 11 3" xfId="16707" xr:uid="{00000000-0005-0000-0000-00006D620000}"/>
    <cellStyle name="Normal 2 12" xfId="2082" xr:uid="{00000000-0005-0000-0000-00006E620000}"/>
    <cellStyle name="Normal 2 12 2" xfId="6107" xr:uid="{00000000-0005-0000-0000-00006F620000}"/>
    <cellStyle name="Normal 2 12 2 2" xfId="20856" xr:uid="{00000000-0005-0000-0000-000070620000}"/>
    <cellStyle name="Normal 2 12 2 3" xfId="28989" xr:uid="{00000000-0005-0000-0000-000071620000}"/>
    <cellStyle name="Normal 2 12 2 4" xfId="14364" xr:uid="{00000000-0005-0000-0000-000072620000}"/>
    <cellStyle name="Normal 2 12 3" xfId="16879" xr:uid="{00000000-0005-0000-0000-000073620000}"/>
    <cellStyle name="Normal 2 13" xfId="2268" xr:uid="{00000000-0005-0000-0000-000074620000}"/>
    <cellStyle name="Normal 2 13 2" xfId="6304" xr:uid="{00000000-0005-0000-0000-000075620000}"/>
    <cellStyle name="Normal 2 13 2 2" xfId="21053" xr:uid="{00000000-0005-0000-0000-000076620000}"/>
    <cellStyle name="Normal 2 13 2 3" xfId="29181" xr:uid="{00000000-0005-0000-0000-000077620000}"/>
    <cellStyle name="Normal 2 13 2 4" xfId="14556" xr:uid="{00000000-0005-0000-0000-000078620000}"/>
    <cellStyle name="Normal 2 13 3" xfId="17058" xr:uid="{00000000-0005-0000-0000-000079620000}"/>
    <cellStyle name="Normal 2 14" xfId="2366" xr:uid="{00000000-0005-0000-0000-00007A620000}"/>
    <cellStyle name="Normal 2 14 2" xfId="5783" xr:uid="{00000000-0005-0000-0000-00007B620000}"/>
    <cellStyle name="Normal 2 14 2 2" xfId="20532" xr:uid="{00000000-0005-0000-0000-00007C620000}"/>
    <cellStyle name="Normal 2 14 2 3" xfId="28671" xr:uid="{00000000-0005-0000-0000-00007D620000}"/>
    <cellStyle name="Normal 2 14 2 4" xfId="14046" xr:uid="{00000000-0005-0000-0000-00007E620000}"/>
    <cellStyle name="Normal 2 14 3" xfId="17156" xr:uid="{00000000-0005-0000-0000-00007F620000}"/>
    <cellStyle name="Normal 2 15" xfId="2450" xr:uid="{00000000-0005-0000-0000-000080620000}"/>
    <cellStyle name="Normal 2 15 2" xfId="6375" xr:uid="{00000000-0005-0000-0000-000081620000}"/>
    <cellStyle name="Normal 2 15 2 2" xfId="21124" xr:uid="{00000000-0005-0000-0000-000082620000}"/>
    <cellStyle name="Normal 2 15 2 3" xfId="29250" xr:uid="{00000000-0005-0000-0000-000083620000}"/>
    <cellStyle name="Normal 2 15 2 4" xfId="14625" xr:uid="{00000000-0005-0000-0000-000084620000}"/>
    <cellStyle name="Normal 2 15 3" xfId="17240" xr:uid="{00000000-0005-0000-0000-000085620000}"/>
    <cellStyle name="Normal 2 16" xfId="3529" xr:uid="{00000000-0005-0000-0000-000086620000}"/>
    <cellStyle name="Normal 2 16 2" xfId="5716" xr:uid="{00000000-0005-0000-0000-000087620000}"/>
    <cellStyle name="Normal 2 16 2 2" xfId="20465" xr:uid="{00000000-0005-0000-0000-000088620000}"/>
    <cellStyle name="Normal 2 16 2 3" xfId="28605" xr:uid="{00000000-0005-0000-0000-000089620000}"/>
    <cellStyle name="Normal 2 16 2 4" xfId="13980" xr:uid="{00000000-0005-0000-0000-00008A620000}"/>
    <cellStyle name="Normal 2 16 3" xfId="18310" xr:uid="{00000000-0005-0000-0000-00008B620000}"/>
    <cellStyle name="Normal 2 17" xfId="3584" xr:uid="{00000000-0005-0000-0000-00008C620000}"/>
    <cellStyle name="Normal 2 17 2" xfId="6223" xr:uid="{00000000-0005-0000-0000-00008D620000}"/>
    <cellStyle name="Normal 2 17 2 2" xfId="20972" xr:uid="{00000000-0005-0000-0000-00008E620000}"/>
    <cellStyle name="Normal 2 17 2 3" xfId="29103" xr:uid="{00000000-0005-0000-0000-00008F620000}"/>
    <cellStyle name="Normal 2 17 2 4" xfId="14478" xr:uid="{00000000-0005-0000-0000-000090620000}"/>
    <cellStyle name="Normal 2 17 3" xfId="18365" xr:uid="{00000000-0005-0000-0000-000091620000}"/>
    <cellStyle name="Normal 2 18" xfId="3328" xr:uid="{00000000-0005-0000-0000-000092620000}"/>
    <cellStyle name="Normal 2 18 2" xfId="6109" xr:uid="{00000000-0005-0000-0000-000093620000}"/>
    <cellStyle name="Normal 2 18 2 2" xfId="20858" xr:uid="{00000000-0005-0000-0000-000094620000}"/>
    <cellStyle name="Normal 2 18 2 3" xfId="28991" xr:uid="{00000000-0005-0000-0000-000095620000}"/>
    <cellStyle name="Normal 2 18 2 4" xfId="14366" xr:uid="{00000000-0005-0000-0000-000096620000}"/>
    <cellStyle name="Normal 2 18 3" xfId="18110" xr:uid="{00000000-0005-0000-0000-000097620000}"/>
    <cellStyle name="Normal 2 19" xfId="3277" xr:uid="{00000000-0005-0000-0000-000098620000}"/>
    <cellStyle name="Normal 2 19 2" xfId="6404" xr:uid="{00000000-0005-0000-0000-000099620000}"/>
    <cellStyle name="Normal 2 19 2 2" xfId="21153" xr:uid="{00000000-0005-0000-0000-00009A620000}"/>
    <cellStyle name="Normal 2 19 2 3" xfId="29279" xr:uid="{00000000-0005-0000-0000-00009B620000}"/>
    <cellStyle name="Normal 2 19 2 4" xfId="14654" xr:uid="{00000000-0005-0000-0000-00009C620000}"/>
    <cellStyle name="Normal 2 19 3" xfId="18059" xr:uid="{00000000-0005-0000-0000-00009D620000}"/>
    <cellStyle name="Normal 2 2" xfId="328" xr:uid="{00000000-0005-0000-0000-00009E620000}"/>
    <cellStyle name="Normal 2 2 2" xfId="6321" xr:uid="{00000000-0005-0000-0000-00009F620000}"/>
    <cellStyle name="Normal 2 2 2 2" xfId="21070" xr:uid="{00000000-0005-0000-0000-0000A0620000}"/>
    <cellStyle name="Normal 2 2 2 3" xfId="29197" xr:uid="{00000000-0005-0000-0000-0000A1620000}"/>
    <cellStyle name="Normal 2 2 2 4" xfId="14572" xr:uid="{00000000-0005-0000-0000-0000A2620000}"/>
    <cellStyle name="Normal 2 2 3" xfId="15125" xr:uid="{00000000-0005-0000-0000-0000A3620000}"/>
    <cellStyle name="Normal 2 20" xfId="2742" xr:uid="{00000000-0005-0000-0000-0000A4620000}"/>
    <cellStyle name="Normal 2 20 2" xfId="6161" xr:uid="{00000000-0005-0000-0000-0000A5620000}"/>
    <cellStyle name="Normal 2 20 2 2" xfId="20910" xr:uid="{00000000-0005-0000-0000-0000A6620000}"/>
    <cellStyle name="Normal 2 20 2 3" xfId="29042" xr:uid="{00000000-0005-0000-0000-0000A7620000}"/>
    <cellStyle name="Normal 2 20 2 4" xfId="14417" xr:uid="{00000000-0005-0000-0000-0000A8620000}"/>
    <cellStyle name="Normal 2 20 3" xfId="17524" xr:uid="{00000000-0005-0000-0000-0000A9620000}"/>
    <cellStyle name="Normal 2 21" xfId="2702" xr:uid="{00000000-0005-0000-0000-0000AA620000}"/>
    <cellStyle name="Normal 2 21 2" xfId="5741" xr:uid="{00000000-0005-0000-0000-0000AB620000}"/>
    <cellStyle name="Normal 2 21 2 2" xfId="20490" xr:uid="{00000000-0005-0000-0000-0000AC620000}"/>
    <cellStyle name="Normal 2 21 2 3" xfId="28630" xr:uid="{00000000-0005-0000-0000-0000AD620000}"/>
    <cellStyle name="Normal 2 21 2 4" xfId="14005" xr:uid="{00000000-0005-0000-0000-0000AE620000}"/>
    <cellStyle name="Normal 2 21 3" xfId="17484" xr:uid="{00000000-0005-0000-0000-0000AF620000}"/>
    <cellStyle name="Normal 2 22" xfId="3096" xr:uid="{00000000-0005-0000-0000-0000B0620000}"/>
    <cellStyle name="Normal 2 22 2" xfId="6012" xr:uid="{00000000-0005-0000-0000-0000B1620000}"/>
    <cellStyle name="Normal 2 22 2 2" xfId="20761" xr:uid="{00000000-0005-0000-0000-0000B2620000}"/>
    <cellStyle name="Normal 2 22 2 3" xfId="28898" xr:uid="{00000000-0005-0000-0000-0000B3620000}"/>
    <cellStyle name="Normal 2 22 2 4" xfId="14273" xr:uid="{00000000-0005-0000-0000-0000B4620000}"/>
    <cellStyle name="Normal 2 22 3" xfId="17878" xr:uid="{00000000-0005-0000-0000-0000B5620000}"/>
    <cellStyle name="Normal 2 23" xfId="4051" xr:uid="{00000000-0005-0000-0000-0000B6620000}"/>
    <cellStyle name="Normal 2 23 2" xfId="5732" xr:uid="{00000000-0005-0000-0000-0000B7620000}"/>
    <cellStyle name="Normal 2 23 2 2" xfId="20481" xr:uid="{00000000-0005-0000-0000-0000B8620000}"/>
    <cellStyle name="Normal 2 23 2 3" xfId="28621" xr:uid="{00000000-0005-0000-0000-0000B9620000}"/>
    <cellStyle name="Normal 2 23 2 4" xfId="13996" xr:uid="{00000000-0005-0000-0000-0000BA620000}"/>
    <cellStyle name="Normal 2 23 3" xfId="18821" xr:uid="{00000000-0005-0000-0000-0000BB620000}"/>
    <cellStyle name="Normal 2 24" xfId="4224" xr:uid="{00000000-0005-0000-0000-0000BC620000}"/>
    <cellStyle name="Normal 2 24 2" xfId="6101" xr:uid="{00000000-0005-0000-0000-0000BD620000}"/>
    <cellStyle name="Normal 2 24 2 2" xfId="20850" xr:uid="{00000000-0005-0000-0000-0000BE620000}"/>
    <cellStyle name="Normal 2 24 2 3" xfId="28983" xr:uid="{00000000-0005-0000-0000-0000BF620000}"/>
    <cellStyle name="Normal 2 24 2 4" xfId="14358" xr:uid="{00000000-0005-0000-0000-0000C0620000}"/>
    <cellStyle name="Normal 2 24 3" xfId="18994" xr:uid="{00000000-0005-0000-0000-0000C1620000}"/>
    <cellStyle name="Normal 2 25" xfId="4216" xr:uid="{00000000-0005-0000-0000-0000C2620000}"/>
    <cellStyle name="Normal 2 25 2" xfId="6071" xr:uid="{00000000-0005-0000-0000-0000C3620000}"/>
    <cellStyle name="Normal 2 25 2 2" xfId="20820" xr:uid="{00000000-0005-0000-0000-0000C4620000}"/>
    <cellStyle name="Normal 2 25 2 3" xfId="28954" xr:uid="{00000000-0005-0000-0000-0000C5620000}"/>
    <cellStyle name="Normal 2 25 2 4" xfId="14329" xr:uid="{00000000-0005-0000-0000-0000C6620000}"/>
    <cellStyle name="Normal 2 25 3" xfId="18986" xr:uid="{00000000-0005-0000-0000-0000C7620000}"/>
    <cellStyle name="Normal 2 26" xfId="4344" xr:uid="{00000000-0005-0000-0000-0000C8620000}"/>
    <cellStyle name="Normal 2 26 2" xfId="6372" xr:uid="{00000000-0005-0000-0000-0000C9620000}"/>
    <cellStyle name="Normal 2 26 2 2" xfId="21121" xr:uid="{00000000-0005-0000-0000-0000CA620000}"/>
    <cellStyle name="Normal 2 26 2 3" xfId="29247" xr:uid="{00000000-0005-0000-0000-0000CB620000}"/>
    <cellStyle name="Normal 2 26 2 4" xfId="14622" xr:uid="{00000000-0005-0000-0000-0000CC620000}"/>
    <cellStyle name="Normal 2 26 3" xfId="19114" xr:uid="{00000000-0005-0000-0000-0000CD620000}"/>
    <cellStyle name="Normal 2 27" xfId="4710" xr:uid="{00000000-0005-0000-0000-0000CE620000}"/>
    <cellStyle name="Normal 2 27 2" xfId="6000" xr:uid="{00000000-0005-0000-0000-0000CF620000}"/>
    <cellStyle name="Normal 2 27 2 2" xfId="20749" xr:uid="{00000000-0005-0000-0000-0000D0620000}"/>
    <cellStyle name="Normal 2 27 2 3" xfId="28886" xr:uid="{00000000-0005-0000-0000-0000D1620000}"/>
    <cellStyle name="Normal 2 27 2 4" xfId="14261" xr:uid="{00000000-0005-0000-0000-0000D2620000}"/>
    <cellStyle name="Normal 2 27 3" xfId="19478" xr:uid="{00000000-0005-0000-0000-0000D3620000}"/>
    <cellStyle name="Normal 2 28" xfId="4943" xr:uid="{00000000-0005-0000-0000-0000D4620000}"/>
    <cellStyle name="Normal 2 28 2" xfId="5622" xr:uid="{00000000-0005-0000-0000-0000D5620000}"/>
    <cellStyle name="Normal 2 28 2 2" xfId="20371" xr:uid="{00000000-0005-0000-0000-0000D6620000}"/>
    <cellStyle name="Normal 2 28 2 3" xfId="28512" xr:uid="{00000000-0005-0000-0000-0000D7620000}"/>
    <cellStyle name="Normal 2 28 2 4" xfId="13887" xr:uid="{00000000-0005-0000-0000-0000D8620000}"/>
    <cellStyle name="Normal 2 28 3" xfId="19703" xr:uid="{00000000-0005-0000-0000-0000D9620000}"/>
    <cellStyle name="Normal 2 29" xfId="5055" xr:uid="{00000000-0005-0000-0000-0000DA620000}"/>
    <cellStyle name="Normal 2 29 2" xfId="5587" xr:uid="{00000000-0005-0000-0000-0000DB620000}"/>
    <cellStyle name="Normal 2 29 2 2" xfId="20336" xr:uid="{00000000-0005-0000-0000-0000DC620000}"/>
    <cellStyle name="Normal 2 29 2 3" xfId="28478" xr:uid="{00000000-0005-0000-0000-0000DD620000}"/>
    <cellStyle name="Normal 2 29 2 4" xfId="13853" xr:uid="{00000000-0005-0000-0000-0000DE620000}"/>
    <cellStyle name="Normal 2 29 3" xfId="19815" xr:uid="{00000000-0005-0000-0000-0000DF620000}"/>
    <cellStyle name="Normal 2 3" xfId="504" xr:uid="{00000000-0005-0000-0000-0000E0620000}"/>
    <cellStyle name="Normal 2 3 2" xfId="6366" xr:uid="{00000000-0005-0000-0000-0000E1620000}"/>
    <cellStyle name="Normal 2 3 2 2" xfId="21115" xr:uid="{00000000-0005-0000-0000-0000E2620000}"/>
    <cellStyle name="Normal 2 3 2 3" xfId="29241" xr:uid="{00000000-0005-0000-0000-0000E3620000}"/>
    <cellStyle name="Normal 2 3 2 4" xfId="14616" xr:uid="{00000000-0005-0000-0000-0000E4620000}"/>
    <cellStyle name="Normal 2 3 3" xfId="15301" xr:uid="{00000000-0005-0000-0000-0000E5620000}"/>
    <cellStyle name="Normal 2 30" xfId="5113" xr:uid="{00000000-0005-0000-0000-0000E6620000}"/>
    <cellStyle name="Normal 2 30 2" xfId="6326" xr:uid="{00000000-0005-0000-0000-0000E7620000}"/>
    <cellStyle name="Normal 2 30 2 2" xfId="21075" xr:uid="{00000000-0005-0000-0000-0000E8620000}"/>
    <cellStyle name="Normal 2 30 2 3" xfId="29202" xr:uid="{00000000-0005-0000-0000-0000E9620000}"/>
    <cellStyle name="Normal 2 30 2 4" xfId="14577" xr:uid="{00000000-0005-0000-0000-0000EA620000}"/>
    <cellStyle name="Normal 2 30 3" xfId="19873" xr:uid="{00000000-0005-0000-0000-0000EB620000}"/>
    <cellStyle name="Normal 2 31" xfId="5334" xr:uid="{00000000-0005-0000-0000-0000EC620000}"/>
    <cellStyle name="Normal 2 31 2" xfId="5527" xr:uid="{00000000-0005-0000-0000-0000ED620000}"/>
    <cellStyle name="Normal 2 31 2 2" xfId="13646" xr:uid="{00000000-0005-0000-0000-0000EE620000}"/>
    <cellStyle name="Normal 2 31 2 2 2" xfId="28380" xr:uid="{00000000-0005-0000-0000-0000EF620000}"/>
    <cellStyle name="Normal 2 31 2 3" xfId="13619" xr:uid="{00000000-0005-0000-0000-0000F0620000}"/>
    <cellStyle name="Normal 2 31 2 3 2" xfId="28355" xr:uid="{00000000-0005-0000-0000-0000F1620000}"/>
    <cellStyle name="Normal 2 31 2 3 3" xfId="29395" xr:uid="{00000000-0005-0000-0000-0000F2620000}"/>
    <cellStyle name="Normal 2 31 2 3 4" xfId="14778" xr:uid="{00000000-0005-0000-0000-0000F3620000}"/>
    <cellStyle name="Normal 2 31 2 4" xfId="20277" xr:uid="{00000000-0005-0000-0000-0000F4620000}"/>
    <cellStyle name="Normal 2 31 2 5" xfId="14770" xr:uid="{00000000-0005-0000-0000-0000F5620000}"/>
    <cellStyle name="Normal 2 31 3" xfId="5525" xr:uid="{00000000-0005-0000-0000-0000F6620000}"/>
    <cellStyle name="Normal 2 31 3 2" xfId="13645" xr:uid="{00000000-0005-0000-0000-0000F7620000}"/>
    <cellStyle name="Normal 2 31 3 2 2" xfId="28379" xr:uid="{00000000-0005-0000-0000-0000F8620000}"/>
    <cellStyle name="Normal 2 31 3 3" xfId="5772" xr:uid="{00000000-0005-0000-0000-0000F9620000}"/>
    <cellStyle name="Normal 2 31 3 3 2" xfId="20521" xr:uid="{00000000-0005-0000-0000-0000FA620000}"/>
    <cellStyle name="Normal 2 31 3 3 3" xfId="28660" xr:uid="{00000000-0005-0000-0000-0000FB620000}"/>
    <cellStyle name="Normal 2 31 3 3 4" xfId="14777" xr:uid="{00000000-0005-0000-0000-0000FC620000}"/>
    <cellStyle name="Normal 2 31 3 4" xfId="20275" xr:uid="{00000000-0005-0000-0000-0000FD620000}"/>
    <cellStyle name="Normal 2 31 3 5" xfId="14035" xr:uid="{00000000-0005-0000-0000-0000FE620000}"/>
    <cellStyle name="Normal 2 31 4" xfId="20088" xr:uid="{00000000-0005-0000-0000-0000FF620000}"/>
    <cellStyle name="Normal 2 32" xfId="6554" xr:uid="{00000000-0005-0000-0000-000000630000}"/>
    <cellStyle name="Normal 2 32 2" xfId="21303" xr:uid="{00000000-0005-0000-0000-000001630000}"/>
    <cellStyle name="Normal 2 32 3" xfId="29371" xr:uid="{00000000-0005-0000-0000-000002630000}"/>
    <cellStyle name="Normal 2 32 4" xfId="14746" xr:uid="{00000000-0005-0000-0000-000003630000}"/>
    <cellStyle name="Normal 2 33" xfId="7515" xr:uid="{00000000-0005-0000-0000-000004630000}"/>
    <cellStyle name="Normal 2 33 2" xfId="22257" xr:uid="{00000000-0005-0000-0000-000005630000}"/>
    <cellStyle name="Normal 2 33 3" xfId="29376" xr:uid="{00000000-0005-0000-0000-000006630000}"/>
    <cellStyle name="Normal 2 33 4" xfId="14751" xr:uid="{00000000-0005-0000-0000-000007630000}"/>
    <cellStyle name="Normal 2 34" xfId="7542" xr:uid="{00000000-0005-0000-0000-000008630000}"/>
    <cellStyle name="Normal 2 34 2" xfId="22284" xr:uid="{00000000-0005-0000-0000-000009630000}"/>
    <cellStyle name="Normal 2 34 3" xfId="29377" xr:uid="{00000000-0005-0000-0000-00000A630000}"/>
    <cellStyle name="Normal 2 34 4" xfId="14752" xr:uid="{00000000-0005-0000-0000-00000B630000}"/>
    <cellStyle name="Normal 2 35" xfId="7762" xr:uid="{00000000-0005-0000-0000-00000C630000}"/>
    <cellStyle name="Normal 2 35 2" xfId="22502" xr:uid="{00000000-0005-0000-0000-00000D630000}"/>
    <cellStyle name="Normal 2 35 3" xfId="29379" xr:uid="{00000000-0005-0000-0000-00000E630000}"/>
    <cellStyle name="Normal 2 35 4" xfId="14754" xr:uid="{00000000-0005-0000-0000-00000F630000}"/>
    <cellStyle name="Normal 2 36" xfId="8178" xr:uid="{00000000-0005-0000-0000-000010630000}"/>
    <cellStyle name="Normal 2 36 2" xfId="22918" xr:uid="{00000000-0005-0000-0000-000011630000}"/>
    <cellStyle name="Normal 2 36 3" xfId="29381" xr:uid="{00000000-0005-0000-0000-000012630000}"/>
    <cellStyle name="Normal 2 36 4" xfId="14756" xr:uid="{00000000-0005-0000-0000-000013630000}"/>
    <cellStyle name="Normal 2 37" xfId="7674" xr:uid="{00000000-0005-0000-0000-000014630000}"/>
    <cellStyle name="Normal 2 37 2" xfId="22414" xr:uid="{00000000-0005-0000-0000-000015630000}"/>
    <cellStyle name="Normal 2 37 3" xfId="29378" xr:uid="{00000000-0005-0000-0000-000016630000}"/>
    <cellStyle name="Normal 2 37 4" xfId="14753" xr:uid="{00000000-0005-0000-0000-000017630000}"/>
    <cellStyle name="Normal 2 38" xfId="8135" xr:uid="{00000000-0005-0000-0000-000018630000}"/>
    <cellStyle name="Normal 2 38 2" xfId="22875" xr:uid="{00000000-0005-0000-0000-000019630000}"/>
    <cellStyle name="Normal 2 38 3" xfId="29380" xr:uid="{00000000-0005-0000-0000-00001A630000}"/>
    <cellStyle name="Normal 2 38 4" xfId="14755" xr:uid="{00000000-0005-0000-0000-00001B630000}"/>
    <cellStyle name="Normal 2 39" xfId="8774" xr:uid="{00000000-0005-0000-0000-00001C630000}"/>
    <cellStyle name="Normal 2 39 2" xfId="23513" xr:uid="{00000000-0005-0000-0000-00001D630000}"/>
    <cellStyle name="Normal 2 39 3" xfId="29383" xr:uid="{00000000-0005-0000-0000-00001E630000}"/>
    <cellStyle name="Normal 2 39 4" xfId="14758" xr:uid="{00000000-0005-0000-0000-00001F630000}"/>
    <cellStyle name="Normal 2 4" xfId="680" xr:uid="{00000000-0005-0000-0000-000020630000}"/>
    <cellStyle name="Normal 2 4 2" xfId="5886" xr:uid="{00000000-0005-0000-0000-000021630000}"/>
    <cellStyle name="Normal 2 4 2 2" xfId="20635" xr:uid="{00000000-0005-0000-0000-000022630000}"/>
    <cellStyle name="Normal 2 4 2 3" xfId="28774" xr:uid="{00000000-0005-0000-0000-000023630000}"/>
    <cellStyle name="Normal 2 4 2 4" xfId="14149" xr:uid="{00000000-0005-0000-0000-000024630000}"/>
    <cellStyle name="Normal 2 4 3" xfId="15477" xr:uid="{00000000-0005-0000-0000-000025630000}"/>
    <cellStyle name="Normal 2 40" xfId="8928" xr:uid="{00000000-0005-0000-0000-000026630000}"/>
    <cellStyle name="Normal 2 40 2" xfId="23665" xr:uid="{00000000-0005-0000-0000-000027630000}"/>
    <cellStyle name="Normal 2 40 3" xfId="29384" xr:uid="{00000000-0005-0000-0000-000028630000}"/>
    <cellStyle name="Normal 2 40 4" xfId="14759" xr:uid="{00000000-0005-0000-0000-000029630000}"/>
    <cellStyle name="Normal 2 41" xfId="9084" xr:uid="{00000000-0005-0000-0000-00002A630000}"/>
    <cellStyle name="Normal 2 41 2" xfId="23821" xr:uid="{00000000-0005-0000-0000-00002B630000}"/>
    <cellStyle name="Normal 2 41 3" xfId="29386" xr:uid="{00000000-0005-0000-0000-00002C630000}"/>
    <cellStyle name="Normal 2 41 4" xfId="14761" xr:uid="{00000000-0005-0000-0000-00002D630000}"/>
    <cellStyle name="Normal 2 42" xfId="9650" xr:uid="{00000000-0005-0000-0000-00002E630000}"/>
    <cellStyle name="Normal 2 42 2" xfId="24386" xr:uid="{00000000-0005-0000-0000-00002F630000}"/>
    <cellStyle name="Normal 2 42 3" xfId="29388" xr:uid="{00000000-0005-0000-0000-000030630000}"/>
    <cellStyle name="Normal 2 42 4" xfId="14763" xr:uid="{00000000-0005-0000-0000-000031630000}"/>
    <cellStyle name="Normal 2 43" xfId="10715" xr:uid="{00000000-0005-0000-0000-000032630000}"/>
    <cellStyle name="Normal 2 43 2" xfId="25451" xr:uid="{00000000-0005-0000-0000-000033630000}"/>
    <cellStyle name="Normal 2 43 3" xfId="29392" xr:uid="{00000000-0005-0000-0000-000034630000}"/>
    <cellStyle name="Normal 2 43 4" xfId="14767" xr:uid="{00000000-0005-0000-0000-000035630000}"/>
    <cellStyle name="Normal 2 44" xfId="10997" xr:uid="{00000000-0005-0000-0000-000036630000}"/>
    <cellStyle name="Normal 2 44 2" xfId="25733" xr:uid="{00000000-0005-0000-0000-000037630000}"/>
    <cellStyle name="Normal 2 44 3" xfId="29394" xr:uid="{00000000-0005-0000-0000-000038630000}"/>
    <cellStyle name="Normal 2 44 4" xfId="14769" xr:uid="{00000000-0005-0000-0000-000039630000}"/>
    <cellStyle name="Normal 2 45" xfId="10015" xr:uid="{00000000-0005-0000-0000-00003A630000}"/>
    <cellStyle name="Normal 2 45 2" xfId="24751" xr:uid="{00000000-0005-0000-0000-00003B630000}"/>
    <cellStyle name="Normal 2 45 3" xfId="29390" xr:uid="{00000000-0005-0000-0000-00003C630000}"/>
    <cellStyle name="Normal 2 45 4" xfId="14765" xr:uid="{00000000-0005-0000-0000-00003D630000}"/>
    <cellStyle name="Normal 2 46" xfId="10299" xr:uid="{00000000-0005-0000-0000-00003E630000}"/>
    <cellStyle name="Normal 2 46 2" xfId="25035" xr:uid="{00000000-0005-0000-0000-00003F630000}"/>
    <cellStyle name="Normal 2 46 3" xfId="29391" xr:uid="{00000000-0005-0000-0000-000040630000}"/>
    <cellStyle name="Normal 2 46 4" xfId="14766" xr:uid="{00000000-0005-0000-0000-000041630000}"/>
    <cellStyle name="Normal 2 47" xfId="6359" xr:uid="{00000000-0005-0000-0000-000042630000}"/>
    <cellStyle name="Normal 2 47 2" xfId="21108" xr:uid="{00000000-0005-0000-0000-000043630000}"/>
    <cellStyle name="Normal 2 47 3" xfId="29234" xr:uid="{00000000-0005-0000-0000-000044630000}"/>
    <cellStyle name="Normal 2 47 4" xfId="14609" xr:uid="{00000000-0005-0000-0000-000045630000}"/>
    <cellStyle name="Normal 2 48" xfId="13750" xr:uid="{00000000-0005-0000-0000-000046630000}"/>
    <cellStyle name="Normal 2 49" xfId="14794" xr:uid="{00000000-0005-0000-0000-000047630000}"/>
    <cellStyle name="Normal 2 5" xfId="856" xr:uid="{00000000-0005-0000-0000-000048630000}"/>
    <cellStyle name="Normal 2 5 2" xfId="6082" xr:uid="{00000000-0005-0000-0000-000049630000}"/>
    <cellStyle name="Normal 2 5 2 2" xfId="20831" xr:uid="{00000000-0005-0000-0000-00004A630000}"/>
    <cellStyle name="Normal 2 5 2 3" xfId="28965" xr:uid="{00000000-0005-0000-0000-00004B630000}"/>
    <cellStyle name="Normal 2 5 2 4" xfId="14340" xr:uid="{00000000-0005-0000-0000-00004C630000}"/>
    <cellStyle name="Normal 2 5 3" xfId="15653" xr:uid="{00000000-0005-0000-0000-00004D630000}"/>
    <cellStyle name="Normal 2 50" xfId="13744" xr:uid="{00000000-0005-0000-0000-00004E630000}"/>
    <cellStyle name="Normal 2 6" xfId="1032" xr:uid="{00000000-0005-0000-0000-00004F630000}"/>
    <cellStyle name="Normal 2 6 2" xfId="5785" xr:uid="{00000000-0005-0000-0000-000050630000}"/>
    <cellStyle name="Normal 2 6 2 2" xfId="20534" xr:uid="{00000000-0005-0000-0000-000051630000}"/>
    <cellStyle name="Normal 2 6 2 3" xfId="28673" xr:uid="{00000000-0005-0000-0000-000052630000}"/>
    <cellStyle name="Normal 2 6 2 4" xfId="14048" xr:uid="{00000000-0005-0000-0000-000053630000}"/>
    <cellStyle name="Normal 2 6 3" xfId="15829" xr:uid="{00000000-0005-0000-0000-000054630000}"/>
    <cellStyle name="Normal 2 7" xfId="1208" xr:uid="{00000000-0005-0000-0000-000055630000}"/>
    <cellStyle name="Normal 2 7 2" xfId="5833" xr:uid="{00000000-0005-0000-0000-000056630000}"/>
    <cellStyle name="Normal 2 7 2 2" xfId="20582" xr:uid="{00000000-0005-0000-0000-000057630000}"/>
    <cellStyle name="Normal 2 7 2 3" xfId="28721" xr:uid="{00000000-0005-0000-0000-000058630000}"/>
    <cellStyle name="Normal 2 7 2 4" xfId="14096" xr:uid="{00000000-0005-0000-0000-000059630000}"/>
    <cellStyle name="Normal 2 7 3" xfId="16005" xr:uid="{00000000-0005-0000-0000-00005A630000}"/>
    <cellStyle name="Normal 2 8" xfId="1384" xr:uid="{00000000-0005-0000-0000-00005B630000}"/>
    <cellStyle name="Normal 2 8 2" xfId="5630" xr:uid="{00000000-0005-0000-0000-00005C630000}"/>
    <cellStyle name="Normal 2 8 2 2" xfId="20379" xr:uid="{00000000-0005-0000-0000-00005D630000}"/>
    <cellStyle name="Normal 2 8 2 3" xfId="28520" xr:uid="{00000000-0005-0000-0000-00005E630000}"/>
    <cellStyle name="Normal 2 8 2 4" xfId="13895" xr:uid="{00000000-0005-0000-0000-00005F630000}"/>
    <cellStyle name="Normal 2 8 3" xfId="16181" xr:uid="{00000000-0005-0000-0000-000060630000}"/>
    <cellStyle name="Normal 2 9" xfId="1560" xr:uid="{00000000-0005-0000-0000-000061630000}"/>
    <cellStyle name="Normal 2 9 2" xfId="6358" xr:uid="{00000000-0005-0000-0000-000062630000}"/>
    <cellStyle name="Normal 2 9 2 2" xfId="21107" xr:uid="{00000000-0005-0000-0000-000063630000}"/>
    <cellStyle name="Normal 2 9 2 3" xfId="29233" xr:uid="{00000000-0005-0000-0000-000064630000}"/>
    <cellStyle name="Normal 2 9 2 4" xfId="14608" xr:uid="{00000000-0005-0000-0000-000065630000}"/>
    <cellStyle name="Normal 2 9 3" xfId="16357" xr:uid="{00000000-0005-0000-0000-000066630000}"/>
    <cellStyle name="Normal 20" xfId="2117" xr:uid="{00000000-0005-0000-0000-000067630000}"/>
    <cellStyle name="Normal 21" xfId="147" xr:uid="{00000000-0005-0000-0000-000068630000}"/>
    <cellStyle name="Normal 21 10" xfId="1737" xr:uid="{00000000-0005-0000-0000-000069630000}"/>
    <cellStyle name="Normal 21 10 2" xfId="5573" xr:uid="{00000000-0005-0000-0000-00006A630000}"/>
    <cellStyle name="Normal 21 10 2 2" xfId="20322" xr:uid="{00000000-0005-0000-0000-00006B630000}"/>
    <cellStyle name="Normal 21 10 2 3" xfId="28465" xr:uid="{00000000-0005-0000-0000-00006C630000}"/>
    <cellStyle name="Normal 21 10 2 4" xfId="13840" xr:uid="{00000000-0005-0000-0000-00006D630000}"/>
    <cellStyle name="Normal 21 10 3" xfId="16534" xr:uid="{00000000-0005-0000-0000-00006E630000}"/>
    <cellStyle name="Normal 21 11" xfId="1911" xr:uid="{00000000-0005-0000-0000-00006F630000}"/>
    <cellStyle name="Normal 21 11 2" xfId="6060" xr:uid="{00000000-0005-0000-0000-000070630000}"/>
    <cellStyle name="Normal 21 11 2 2" xfId="20809" xr:uid="{00000000-0005-0000-0000-000071630000}"/>
    <cellStyle name="Normal 21 11 2 3" xfId="28944" xr:uid="{00000000-0005-0000-0000-000072630000}"/>
    <cellStyle name="Normal 21 11 2 4" xfId="14319" xr:uid="{00000000-0005-0000-0000-000073630000}"/>
    <cellStyle name="Normal 21 11 3" xfId="16708" xr:uid="{00000000-0005-0000-0000-000074630000}"/>
    <cellStyle name="Normal 21 12" xfId="2083" xr:uid="{00000000-0005-0000-0000-000075630000}"/>
    <cellStyle name="Normal 21 12 2" xfId="6206" xr:uid="{00000000-0005-0000-0000-000076630000}"/>
    <cellStyle name="Normal 21 12 2 2" xfId="20955" xr:uid="{00000000-0005-0000-0000-000077630000}"/>
    <cellStyle name="Normal 21 12 2 3" xfId="29086" xr:uid="{00000000-0005-0000-0000-000078630000}"/>
    <cellStyle name="Normal 21 12 2 4" xfId="14461" xr:uid="{00000000-0005-0000-0000-000079630000}"/>
    <cellStyle name="Normal 21 12 3" xfId="16880" xr:uid="{00000000-0005-0000-0000-00007A630000}"/>
    <cellStyle name="Normal 21 13" xfId="2269" xr:uid="{00000000-0005-0000-0000-00007B630000}"/>
    <cellStyle name="Normal 21 13 2" xfId="6100" xr:uid="{00000000-0005-0000-0000-00007C630000}"/>
    <cellStyle name="Normal 21 13 2 2" xfId="20849" xr:uid="{00000000-0005-0000-0000-00007D630000}"/>
    <cellStyle name="Normal 21 13 2 3" xfId="28982" xr:uid="{00000000-0005-0000-0000-00007E630000}"/>
    <cellStyle name="Normal 21 13 2 4" xfId="14357" xr:uid="{00000000-0005-0000-0000-00007F630000}"/>
    <cellStyle name="Normal 21 13 3" xfId="17059" xr:uid="{00000000-0005-0000-0000-000080630000}"/>
    <cellStyle name="Normal 21 14" xfId="2340" xr:uid="{00000000-0005-0000-0000-000081630000}"/>
    <cellStyle name="Normal 21 14 2" xfId="6142" xr:uid="{00000000-0005-0000-0000-000082630000}"/>
    <cellStyle name="Normal 21 14 2 2" xfId="20891" xr:uid="{00000000-0005-0000-0000-000083630000}"/>
    <cellStyle name="Normal 21 14 2 3" xfId="29024" xr:uid="{00000000-0005-0000-0000-000084630000}"/>
    <cellStyle name="Normal 21 14 2 4" xfId="14399" xr:uid="{00000000-0005-0000-0000-000085630000}"/>
    <cellStyle name="Normal 21 14 3" xfId="17130" xr:uid="{00000000-0005-0000-0000-000086630000}"/>
    <cellStyle name="Normal 21 15" xfId="2452" xr:uid="{00000000-0005-0000-0000-000087630000}"/>
    <cellStyle name="Normal 21 15 2" xfId="6303" xr:uid="{00000000-0005-0000-0000-000088630000}"/>
    <cellStyle name="Normal 21 15 2 2" xfId="21052" xr:uid="{00000000-0005-0000-0000-000089630000}"/>
    <cellStyle name="Normal 21 15 2 3" xfId="29180" xr:uid="{00000000-0005-0000-0000-00008A630000}"/>
    <cellStyle name="Normal 21 15 2 4" xfId="14555" xr:uid="{00000000-0005-0000-0000-00008B630000}"/>
    <cellStyle name="Normal 21 15 3" xfId="17242" xr:uid="{00000000-0005-0000-0000-00008C630000}"/>
    <cellStyle name="Normal 21 16" xfId="3533" xr:uid="{00000000-0005-0000-0000-00008D630000}"/>
    <cellStyle name="Normal 21 16 2" xfId="5678" xr:uid="{00000000-0005-0000-0000-00008E630000}"/>
    <cellStyle name="Normal 21 16 2 2" xfId="20427" xr:uid="{00000000-0005-0000-0000-00008F630000}"/>
    <cellStyle name="Normal 21 16 2 3" xfId="28567" xr:uid="{00000000-0005-0000-0000-000090630000}"/>
    <cellStyle name="Normal 21 16 2 4" xfId="13942" xr:uid="{00000000-0005-0000-0000-000091630000}"/>
    <cellStyle name="Normal 21 16 3" xfId="18314" xr:uid="{00000000-0005-0000-0000-000092630000}"/>
    <cellStyle name="Normal 21 17" xfId="3583" xr:uid="{00000000-0005-0000-0000-000093630000}"/>
    <cellStyle name="Normal 21 17 2" xfId="6428" xr:uid="{00000000-0005-0000-0000-000094630000}"/>
    <cellStyle name="Normal 21 17 2 2" xfId="21177" xr:uid="{00000000-0005-0000-0000-000095630000}"/>
    <cellStyle name="Normal 21 17 2 3" xfId="29303" xr:uid="{00000000-0005-0000-0000-000096630000}"/>
    <cellStyle name="Normal 21 17 2 4" xfId="14678" xr:uid="{00000000-0005-0000-0000-000097630000}"/>
    <cellStyle name="Normal 21 17 3" xfId="18364" xr:uid="{00000000-0005-0000-0000-000098630000}"/>
    <cellStyle name="Normal 21 18" xfId="3401" xr:uid="{00000000-0005-0000-0000-000099630000}"/>
    <cellStyle name="Normal 21 18 2" xfId="6377" xr:uid="{00000000-0005-0000-0000-00009A630000}"/>
    <cellStyle name="Normal 21 18 2 2" xfId="21126" xr:uid="{00000000-0005-0000-0000-00009B630000}"/>
    <cellStyle name="Normal 21 18 2 3" xfId="29252" xr:uid="{00000000-0005-0000-0000-00009C630000}"/>
    <cellStyle name="Normal 21 18 2 4" xfId="14627" xr:uid="{00000000-0005-0000-0000-00009D630000}"/>
    <cellStyle name="Normal 21 18 3" xfId="18183" xr:uid="{00000000-0005-0000-0000-00009E630000}"/>
    <cellStyle name="Normal 21 19" xfId="3274" xr:uid="{00000000-0005-0000-0000-00009F630000}"/>
    <cellStyle name="Normal 21 19 2" xfId="6216" xr:uid="{00000000-0005-0000-0000-0000A0630000}"/>
    <cellStyle name="Normal 21 19 2 2" xfId="20965" xr:uid="{00000000-0005-0000-0000-0000A1630000}"/>
    <cellStyle name="Normal 21 19 2 3" xfId="29096" xr:uid="{00000000-0005-0000-0000-0000A2630000}"/>
    <cellStyle name="Normal 21 19 2 4" xfId="14471" xr:uid="{00000000-0005-0000-0000-0000A3630000}"/>
    <cellStyle name="Normal 21 19 3" xfId="18056" xr:uid="{00000000-0005-0000-0000-0000A4630000}"/>
    <cellStyle name="Normal 21 2" xfId="329" xr:uid="{00000000-0005-0000-0000-0000A5630000}"/>
    <cellStyle name="Normal 21 2 2" xfId="5882" xr:uid="{00000000-0005-0000-0000-0000A6630000}"/>
    <cellStyle name="Normal 21 2 2 2" xfId="20631" xr:uid="{00000000-0005-0000-0000-0000A7630000}"/>
    <cellStyle name="Normal 21 2 2 3" xfId="28770" xr:uid="{00000000-0005-0000-0000-0000A8630000}"/>
    <cellStyle name="Normal 21 2 2 4" xfId="14145" xr:uid="{00000000-0005-0000-0000-0000A9630000}"/>
    <cellStyle name="Normal 21 2 3" xfId="15126" xr:uid="{00000000-0005-0000-0000-0000AA630000}"/>
    <cellStyle name="Normal 21 20" xfId="2893" xr:uid="{00000000-0005-0000-0000-0000AB630000}"/>
    <cellStyle name="Normal 21 20 2" xfId="6111" xr:uid="{00000000-0005-0000-0000-0000AC630000}"/>
    <cellStyle name="Normal 21 20 2 2" xfId="20860" xr:uid="{00000000-0005-0000-0000-0000AD630000}"/>
    <cellStyle name="Normal 21 20 2 3" xfId="28993" xr:uid="{00000000-0005-0000-0000-0000AE630000}"/>
    <cellStyle name="Normal 21 20 2 4" xfId="14368" xr:uid="{00000000-0005-0000-0000-0000AF630000}"/>
    <cellStyle name="Normal 21 20 3" xfId="17675" xr:uid="{00000000-0005-0000-0000-0000B0630000}"/>
    <cellStyle name="Normal 21 21" xfId="2836" xr:uid="{00000000-0005-0000-0000-0000B1630000}"/>
    <cellStyle name="Normal 21 21 2" xfId="5899" xr:uid="{00000000-0005-0000-0000-0000B2630000}"/>
    <cellStyle name="Normal 21 21 2 2" xfId="20648" xr:uid="{00000000-0005-0000-0000-0000B3630000}"/>
    <cellStyle name="Normal 21 21 2 3" xfId="28786" xr:uid="{00000000-0005-0000-0000-0000B4630000}"/>
    <cellStyle name="Normal 21 21 2 4" xfId="14161" xr:uid="{00000000-0005-0000-0000-0000B5630000}"/>
    <cellStyle name="Normal 21 21 3" xfId="17618" xr:uid="{00000000-0005-0000-0000-0000B6630000}"/>
    <cellStyle name="Normal 21 22" xfId="3784" xr:uid="{00000000-0005-0000-0000-0000B7630000}"/>
    <cellStyle name="Normal 21 22 2" xfId="6265" xr:uid="{00000000-0005-0000-0000-0000B8630000}"/>
    <cellStyle name="Normal 21 22 2 2" xfId="21014" xr:uid="{00000000-0005-0000-0000-0000B9630000}"/>
    <cellStyle name="Normal 21 22 2 3" xfId="29143" xr:uid="{00000000-0005-0000-0000-0000BA630000}"/>
    <cellStyle name="Normal 21 22 2 4" xfId="14518" xr:uid="{00000000-0005-0000-0000-0000BB630000}"/>
    <cellStyle name="Normal 21 22 3" xfId="18564" xr:uid="{00000000-0005-0000-0000-0000BC630000}"/>
    <cellStyle name="Normal 21 23" xfId="4052" xr:uid="{00000000-0005-0000-0000-0000BD630000}"/>
    <cellStyle name="Normal 21 23 2" xfId="5704" xr:uid="{00000000-0005-0000-0000-0000BE630000}"/>
    <cellStyle name="Normal 21 23 2 2" xfId="20453" xr:uid="{00000000-0005-0000-0000-0000BF630000}"/>
    <cellStyle name="Normal 21 23 2 3" xfId="28593" xr:uid="{00000000-0005-0000-0000-0000C0630000}"/>
    <cellStyle name="Normal 21 23 2 4" xfId="13968" xr:uid="{00000000-0005-0000-0000-0000C1630000}"/>
    <cellStyle name="Normal 21 23 3" xfId="18822" xr:uid="{00000000-0005-0000-0000-0000C2630000}"/>
    <cellStyle name="Normal 21 24" xfId="4172" xr:uid="{00000000-0005-0000-0000-0000C3630000}"/>
    <cellStyle name="Normal 21 24 2" xfId="5864" xr:uid="{00000000-0005-0000-0000-0000C4630000}"/>
    <cellStyle name="Normal 21 24 2 2" xfId="20613" xr:uid="{00000000-0005-0000-0000-0000C5630000}"/>
    <cellStyle name="Normal 21 24 2 3" xfId="28752" xr:uid="{00000000-0005-0000-0000-0000C6630000}"/>
    <cellStyle name="Normal 21 24 2 4" xfId="14127" xr:uid="{00000000-0005-0000-0000-0000C7630000}"/>
    <cellStyle name="Normal 21 24 3" xfId="18942" xr:uid="{00000000-0005-0000-0000-0000C8630000}"/>
    <cellStyle name="Normal 21 25" xfId="4220" xr:uid="{00000000-0005-0000-0000-0000C9630000}"/>
    <cellStyle name="Normal 21 25 2" xfId="6050" xr:uid="{00000000-0005-0000-0000-0000CA630000}"/>
    <cellStyle name="Normal 21 25 2 2" xfId="20799" xr:uid="{00000000-0005-0000-0000-0000CB630000}"/>
    <cellStyle name="Normal 21 25 2 3" xfId="28935" xr:uid="{00000000-0005-0000-0000-0000CC630000}"/>
    <cellStyle name="Normal 21 25 2 4" xfId="14310" xr:uid="{00000000-0005-0000-0000-0000CD630000}"/>
    <cellStyle name="Normal 21 25 3" xfId="18990" xr:uid="{00000000-0005-0000-0000-0000CE630000}"/>
    <cellStyle name="Normal 21 26" xfId="4209" xr:uid="{00000000-0005-0000-0000-0000CF630000}"/>
    <cellStyle name="Normal 21 26 2" xfId="5620" xr:uid="{00000000-0005-0000-0000-0000D0630000}"/>
    <cellStyle name="Normal 21 26 2 2" xfId="20369" xr:uid="{00000000-0005-0000-0000-0000D1630000}"/>
    <cellStyle name="Normal 21 26 2 3" xfId="28510" xr:uid="{00000000-0005-0000-0000-0000D2630000}"/>
    <cellStyle name="Normal 21 26 2 4" xfId="13885" xr:uid="{00000000-0005-0000-0000-0000D3630000}"/>
    <cellStyle name="Normal 21 26 3" xfId="18979" xr:uid="{00000000-0005-0000-0000-0000D4630000}"/>
    <cellStyle name="Normal 21 27" xfId="4193" xr:uid="{00000000-0005-0000-0000-0000D5630000}"/>
    <cellStyle name="Normal 21 27 2" xfId="6023" xr:uid="{00000000-0005-0000-0000-0000D6630000}"/>
    <cellStyle name="Normal 21 27 2 2" xfId="20772" xr:uid="{00000000-0005-0000-0000-0000D7630000}"/>
    <cellStyle name="Normal 21 27 2 3" xfId="28909" xr:uid="{00000000-0005-0000-0000-0000D8630000}"/>
    <cellStyle name="Normal 21 27 2 4" xfId="14284" xr:uid="{00000000-0005-0000-0000-0000D9630000}"/>
    <cellStyle name="Normal 21 27 3" xfId="18963" xr:uid="{00000000-0005-0000-0000-0000DA630000}"/>
    <cellStyle name="Normal 21 28" xfId="4944" xr:uid="{00000000-0005-0000-0000-0000DB630000}"/>
    <cellStyle name="Normal 21 28 2" xfId="6473" xr:uid="{00000000-0005-0000-0000-0000DC630000}"/>
    <cellStyle name="Normal 21 28 2 2" xfId="21222" xr:uid="{00000000-0005-0000-0000-0000DD630000}"/>
    <cellStyle name="Normal 21 28 2 3" xfId="29347" xr:uid="{00000000-0005-0000-0000-0000DE630000}"/>
    <cellStyle name="Normal 21 28 2 4" xfId="14722" xr:uid="{00000000-0005-0000-0000-0000DF630000}"/>
    <cellStyle name="Normal 21 28 3" xfId="19704" xr:uid="{00000000-0005-0000-0000-0000E0630000}"/>
    <cellStyle name="Normal 21 29" xfId="5021" xr:uid="{00000000-0005-0000-0000-0000E1630000}"/>
    <cellStyle name="Normal 21 29 2" xfId="6247" xr:uid="{00000000-0005-0000-0000-0000E2630000}"/>
    <cellStyle name="Normal 21 29 2 2" xfId="20996" xr:uid="{00000000-0005-0000-0000-0000E3630000}"/>
    <cellStyle name="Normal 21 29 2 3" xfId="29125" xr:uid="{00000000-0005-0000-0000-0000E4630000}"/>
    <cellStyle name="Normal 21 29 2 4" xfId="14500" xr:uid="{00000000-0005-0000-0000-0000E5630000}"/>
    <cellStyle name="Normal 21 29 3" xfId="19781" xr:uid="{00000000-0005-0000-0000-0000E6630000}"/>
    <cellStyle name="Normal 21 3" xfId="505" xr:uid="{00000000-0005-0000-0000-0000E7630000}"/>
    <cellStyle name="Normal 21 3 2" xfId="6381" xr:uid="{00000000-0005-0000-0000-0000E8630000}"/>
    <cellStyle name="Normal 21 3 2 2" xfId="21130" xr:uid="{00000000-0005-0000-0000-0000E9630000}"/>
    <cellStyle name="Normal 21 3 2 3" xfId="29256" xr:uid="{00000000-0005-0000-0000-0000EA630000}"/>
    <cellStyle name="Normal 21 3 2 4" xfId="14631" xr:uid="{00000000-0005-0000-0000-0000EB630000}"/>
    <cellStyle name="Normal 21 3 3" xfId="15302" xr:uid="{00000000-0005-0000-0000-0000EC630000}"/>
    <cellStyle name="Normal 21 30" xfId="5115" xr:uid="{00000000-0005-0000-0000-0000ED630000}"/>
    <cellStyle name="Normal 21 30 2" xfId="6146" xr:uid="{00000000-0005-0000-0000-0000EE630000}"/>
    <cellStyle name="Normal 21 30 2 2" xfId="20895" xr:uid="{00000000-0005-0000-0000-0000EF630000}"/>
    <cellStyle name="Normal 21 30 2 3" xfId="29028" xr:uid="{00000000-0005-0000-0000-0000F0630000}"/>
    <cellStyle name="Normal 21 30 2 4" xfId="14403" xr:uid="{00000000-0005-0000-0000-0000F1630000}"/>
    <cellStyle name="Normal 21 30 3" xfId="19875" xr:uid="{00000000-0005-0000-0000-0000F2630000}"/>
    <cellStyle name="Normal 21 31" xfId="5479" xr:uid="{00000000-0005-0000-0000-0000F3630000}"/>
    <cellStyle name="Normal 21 31 2" xfId="6211" xr:uid="{00000000-0005-0000-0000-0000F4630000}"/>
    <cellStyle name="Normal 21 31 2 2" xfId="20960" xr:uid="{00000000-0005-0000-0000-0000F5630000}"/>
    <cellStyle name="Normal 21 31 2 3" xfId="29091" xr:uid="{00000000-0005-0000-0000-0000F6630000}"/>
    <cellStyle name="Normal 21 31 2 4" xfId="14466" xr:uid="{00000000-0005-0000-0000-0000F7630000}"/>
    <cellStyle name="Normal 21 31 3" xfId="20233" xr:uid="{00000000-0005-0000-0000-0000F8630000}"/>
    <cellStyle name="Normal 21 32" xfId="5684" xr:uid="{00000000-0005-0000-0000-0000F9630000}"/>
    <cellStyle name="Normal 21 32 2" xfId="20433" xr:uid="{00000000-0005-0000-0000-0000FA630000}"/>
    <cellStyle name="Normal 21 32 3" xfId="28573" xr:uid="{00000000-0005-0000-0000-0000FB630000}"/>
    <cellStyle name="Normal 21 32 4" xfId="13948" xr:uid="{00000000-0005-0000-0000-0000FC630000}"/>
    <cellStyle name="Normal 21 33" xfId="14944" xr:uid="{00000000-0005-0000-0000-0000FD630000}"/>
    <cellStyle name="Normal 21 4" xfId="681" xr:uid="{00000000-0005-0000-0000-0000FE630000}"/>
    <cellStyle name="Normal 21 4 2" xfId="6332" xr:uid="{00000000-0005-0000-0000-0000FF630000}"/>
    <cellStyle name="Normal 21 4 2 2" xfId="21081" xr:uid="{00000000-0005-0000-0000-000000640000}"/>
    <cellStyle name="Normal 21 4 2 3" xfId="29208" xr:uid="{00000000-0005-0000-0000-000001640000}"/>
    <cellStyle name="Normal 21 4 2 4" xfId="14583" xr:uid="{00000000-0005-0000-0000-000002640000}"/>
    <cellStyle name="Normal 21 4 3" xfId="15478" xr:uid="{00000000-0005-0000-0000-000003640000}"/>
    <cellStyle name="Normal 21 5" xfId="857" xr:uid="{00000000-0005-0000-0000-000004640000}"/>
    <cellStyle name="Normal 21 5 2" xfId="5691" xr:uid="{00000000-0005-0000-0000-000005640000}"/>
    <cellStyle name="Normal 21 5 2 2" xfId="20440" xr:uid="{00000000-0005-0000-0000-000006640000}"/>
    <cellStyle name="Normal 21 5 2 3" xfId="28580" xr:uid="{00000000-0005-0000-0000-000007640000}"/>
    <cellStyle name="Normal 21 5 2 4" xfId="13955" xr:uid="{00000000-0005-0000-0000-000008640000}"/>
    <cellStyle name="Normal 21 5 3" xfId="15654" xr:uid="{00000000-0005-0000-0000-000009640000}"/>
    <cellStyle name="Normal 21 6" xfId="1033" xr:uid="{00000000-0005-0000-0000-00000A640000}"/>
    <cellStyle name="Normal 21 6 2" xfId="6032" xr:uid="{00000000-0005-0000-0000-00000B640000}"/>
    <cellStyle name="Normal 21 6 2 2" xfId="20781" xr:uid="{00000000-0005-0000-0000-00000C640000}"/>
    <cellStyle name="Normal 21 6 2 3" xfId="28918" xr:uid="{00000000-0005-0000-0000-00000D640000}"/>
    <cellStyle name="Normal 21 6 2 4" xfId="14293" xr:uid="{00000000-0005-0000-0000-00000E640000}"/>
    <cellStyle name="Normal 21 6 3" xfId="15830" xr:uid="{00000000-0005-0000-0000-00000F640000}"/>
    <cellStyle name="Normal 21 7" xfId="1209" xr:uid="{00000000-0005-0000-0000-000010640000}"/>
    <cellStyle name="Normal 21 7 2" xfId="5561" xr:uid="{00000000-0005-0000-0000-000011640000}"/>
    <cellStyle name="Normal 21 7 2 2" xfId="20310" xr:uid="{00000000-0005-0000-0000-000012640000}"/>
    <cellStyle name="Normal 21 7 2 3" xfId="28454" xr:uid="{00000000-0005-0000-0000-000013640000}"/>
    <cellStyle name="Normal 21 7 2 4" xfId="13829" xr:uid="{00000000-0005-0000-0000-000014640000}"/>
    <cellStyle name="Normal 21 7 3" xfId="16006" xr:uid="{00000000-0005-0000-0000-000015640000}"/>
    <cellStyle name="Normal 21 8" xfId="1385" xr:uid="{00000000-0005-0000-0000-000016640000}"/>
    <cellStyle name="Normal 21 8 2" xfId="5887" xr:uid="{00000000-0005-0000-0000-000017640000}"/>
    <cellStyle name="Normal 21 8 2 2" xfId="20636" xr:uid="{00000000-0005-0000-0000-000018640000}"/>
    <cellStyle name="Normal 21 8 2 3" xfId="28775" xr:uid="{00000000-0005-0000-0000-000019640000}"/>
    <cellStyle name="Normal 21 8 2 4" xfId="14150" xr:uid="{00000000-0005-0000-0000-00001A640000}"/>
    <cellStyle name="Normal 21 8 3" xfId="16182" xr:uid="{00000000-0005-0000-0000-00001B640000}"/>
    <cellStyle name="Normal 21 9" xfId="1561" xr:uid="{00000000-0005-0000-0000-00001C640000}"/>
    <cellStyle name="Normal 21 9 2" xfId="6131" xr:uid="{00000000-0005-0000-0000-00001D640000}"/>
    <cellStyle name="Normal 21 9 2 2" xfId="20880" xr:uid="{00000000-0005-0000-0000-00001E640000}"/>
    <cellStyle name="Normal 21 9 2 3" xfId="29013" xr:uid="{00000000-0005-0000-0000-00001F640000}"/>
    <cellStyle name="Normal 21 9 2 4" xfId="14388" xr:uid="{00000000-0005-0000-0000-000020640000}"/>
    <cellStyle name="Normal 21 9 3" xfId="16358" xr:uid="{00000000-0005-0000-0000-000021640000}"/>
    <cellStyle name="Normal 22" xfId="148" xr:uid="{00000000-0005-0000-0000-000022640000}"/>
    <cellStyle name="Normal 22 10" xfId="1738" xr:uid="{00000000-0005-0000-0000-000023640000}"/>
    <cellStyle name="Normal 22 10 2" xfId="5593" xr:uid="{00000000-0005-0000-0000-000024640000}"/>
    <cellStyle name="Normal 22 10 2 2" xfId="20342" xr:uid="{00000000-0005-0000-0000-000025640000}"/>
    <cellStyle name="Normal 22 10 2 3" xfId="28483" xr:uid="{00000000-0005-0000-0000-000026640000}"/>
    <cellStyle name="Normal 22 10 2 4" xfId="13858" xr:uid="{00000000-0005-0000-0000-000027640000}"/>
    <cellStyle name="Normal 22 10 3" xfId="16535" xr:uid="{00000000-0005-0000-0000-000028640000}"/>
    <cellStyle name="Normal 22 11" xfId="1912" xr:uid="{00000000-0005-0000-0000-000029640000}"/>
    <cellStyle name="Normal 22 11 2" xfId="5751" xr:uid="{00000000-0005-0000-0000-00002A640000}"/>
    <cellStyle name="Normal 22 11 2 2" xfId="20500" xr:uid="{00000000-0005-0000-0000-00002B640000}"/>
    <cellStyle name="Normal 22 11 2 3" xfId="28640" xr:uid="{00000000-0005-0000-0000-00002C640000}"/>
    <cellStyle name="Normal 22 11 2 4" xfId="14015" xr:uid="{00000000-0005-0000-0000-00002D640000}"/>
    <cellStyle name="Normal 22 11 3" xfId="16709" xr:uid="{00000000-0005-0000-0000-00002E640000}"/>
    <cellStyle name="Normal 22 12" xfId="2084" xr:uid="{00000000-0005-0000-0000-00002F640000}"/>
    <cellStyle name="Normal 22 12 2" xfId="6484" xr:uid="{00000000-0005-0000-0000-000030640000}"/>
    <cellStyle name="Normal 22 12 2 2" xfId="21233" xr:uid="{00000000-0005-0000-0000-000031640000}"/>
    <cellStyle name="Normal 22 12 2 3" xfId="29357" xr:uid="{00000000-0005-0000-0000-000032640000}"/>
    <cellStyle name="Normal 22 12 2 4" xfId="14732" xr:uid="{00000000-0005-0000-0000-000033640000}"/>
    <cellStyle name="Normal 22 12 3" xfId="16881" xr:uid="{00000000-0005-0000-0000-000034640000}"/>
    <cellStyle name="Normal 22 13" xfId="2270" xr:uid="{00000000-0005-0000-0000-000035640000}"/>
    <cellStyle name="Normal 22 13 2" xfId="6004" xr:uid="{00000000-0005-0000-0000-000036640000}"/>
    <cellStyle name="Normal 22 13 2 2" xfId="20753" xr:uid="{00000000-0005-0000-0000-000037640000}"/>
    <cellStyle name="Normal 22 13 2 3" xfId="28890" xr:uid="{00000000-0005-0000-0000-000038640000}"/>
    <cellStyle name="Normal 22 13 2 4" xfId="14265" xr:uid="{00000000-0005-0000-0000-000039640000}"/>
    <cellStyle name="Normal 22 13 3" xfId="17060" xr:uid="{00000000-0005-0000-0000-00003A640000}"/>
    <cellStyle name="Normal 22 14" xfId="2316" xr:uid="{00000000-0005-0000-0000-00003B640000}"/>
    <cellStyle name="Normal 22 14 2" xfId="5538" xr:uid="{00000000-0005-0000-0000-00003C640000}"/>
    <cellStyle name="Normal 22 14 2 2" xfId="20287" xr:uid="{00000000-0005-0000-0000-00003D640000}"/>
    <cellStyle name="Normal 22 14 2 3" xfId="28432" xr:uid="{00000000-0005-0000-0000-00003E640000}"/>
    <cellStyle name="Normal 22 14 2 4" xfId="13807" xr:uid="{00000000-0005-0000-0000-00003F640000}"/>
    <cellStyle name="Normal 22 14 3" xfId="17106" xr:uid="{00000000-0005-0000-0000-000040640000}"/>
    <cellStyle name="Normal 22 15" xfId="2454" xr:uid="{00000000-0005-0000-0000-000041640000}"/>
    <cellStyle name="Normal 22 15 2" xfId="6133" xr:uid="{00000000-0005-0000-0000-000042640000}"/>
    <cellStyle name="Normal 22 15 2 2" xfId="20882" xr:uid="{00000000-0005-0000-0000-000043640000}"/>
    <cellStyle name="Normal 22 15 2 3" xfId="29015" xr:uid="{00000000-0005-0000-0000-000044640000}"/>
    <cellStyle name="Normal 22 15 2 4" xfId="14390" xr:uid="{00000000-0005-0000-0000-000045640000}"/>
    <cellStyle name="Normal 22 15 3" xfId="17244" xr:uid="{00000000-0005-0000-0000-000046640000}"/>
    <cellStyle name="Normal 22 16" xfId="3540" xr:uid="{00000000-0005-0000-0000-000047640000}"/>
    <cellStyle name="Normal 22 16 2" xfId="6281" xr:uid="{00000000-0005-0000-0000-000048640000}"/>
    <cellStyle name="Normal 22 16 2 2" xfId="21030" xr:uid="{00000000-0005-0000-0000-000049640000}"/>
    <cellStyle name="Normal 22 16 2 3" xfId="29159" xr:uid="{00000000-0005-0000-0000-00004A640000}"/>
    <cellStyle name="Normal 22 16 2 4" xfId="14534" xr:uid="{00000000-0005-0000-0000-00004B640000}"/>
    <cellStyle name="Normal 22 16 3" xfId="18321" xr:uid="{00000000-0005-0000-0000-00004C640000}"/>
    <cellStyle name="Normal 22 17" xfId="3582" xr:uid="{00000000-0005-0000-0000-00004D640000}"/>
    <cellStyle name="Normal 22 17 2" xfId="6302" xr:uid="{00000000-0005-0000-0000-00004E640000}"/>
    <cellStyle name="Normal 22 17 2 2" xfId="21051" xr:uid="{00000000-0005-0000-0000-00004F640000}"/>
    <cellStyle name="Normal 22 17 2 3" xfId="29179" xr:uid="{00000000-0005-0000-0000-000050640000}"/>
    <cellStyle name="Normal 22 17 2 4" xfId="14554" xr:uid="{00000000-0005-0000-0000-000051640000}"/>
    <cellStyle name="Normal 22 17 3" xfId="18363" xr:uid="{00000000-0005-0000-0000-000052640000}"/>
    <cellStyle name="Normal 22 18" xfId="3484" xr:uid="{00000000-0005-0000-0000-000053640000}"/>
    <cellStyle name="Normal 22 18 2" xfId="6199" xr:uid="{00000000-0005-0000-0000-000054640000}"/>
    <cellStyle name="Normal 22 18 2 2" xfId="20948" xr:uid="{00000000-0005-0000-0000-000055640000}"/>
    <cellStyle name="Normal 22 18 2 3" xfId="29079" xr:uid="{00000000-0005-0000-0000-000056640000}"/>
    <cellStyle name="Normal 22 18 2 4" xfId="14454" xr:uid="{00000000-0005-0000-0000-000057640000}"/>
    <cellStyle name="Normal 22 18 3" xfId="18266" xr:uid="{00000000-0005-0000-0000-000058640000}"/>
    <cellStyle name="Normal 22 19" xfId="3425" xr:uid="{00000000-0005-0000-0000-000059640000}"/>
    <cellStyle name="Normal 22 19 2" xfId="5706" xr:uid="{00000000-0005-0000-0000-00005A640000}"/>
    <cellStyle name="Normal 22 19 2 2" xfId="20455" xr:uid="{00000000-0005-0000-0000-00005B640000}"/>
    <cellStyle name="Normal 22 19 2 3" xfId="28595" xr:uid="{00000000-0005-0000-0000-00005C640000}"/>
    <cellStyle name="Normal 22 19 2 4" xfId="13970" xr:uid="{00000000-0005-0000-0000-00005D640000}"/>
    <cellStyle name="Normal 22 19 3" xfId="18207" xr:uid="{00000000-0005-0000-0000-00005E640000}"/>
    <cellStyle name="Normal 22 2" xfId="330" xr:uid="{00000000-0005-0000-0000-00005F640000}"/>
    <cellStyle name="Normal 22 2 2" xfId="6123" xr:uid="{00000000-0005-0000-0000-000060640000}"/>
    <cellStyle name="Normal 22 2 2 2" xfId="20872" xr:uid="{00000000-0005-0000-0000-000061640000}"/>
    <cellStyle name="Normal 22 2 2 3" xfId="29005" xr:uid="{00000000-0005-0000-0000-000062640000}"/>
    <cellStyle name="Normal 22 2 2 4" xfId="14380" xr:uid="{00000000-0005-0000-0000-000063640000}"/>
    <cellStyle name="Normal 22 2 3" xfId="15127" xr:uid="{00000000-0005-0000-0000-000064640000}"/>
    <cellStyle name="Normal 22 20" xfId="3034" xr:uid="{00000000-0005-0000-0000-000065640000}"/>
    <cellStyle name="Normal 22 20 2" xfId="5799" xr:uid="{00000000-0005-0000-0000-000066640000}"/>
    <cellStyle name="Normal 22 20 2 2" xfId="20548" xr:uid="{00000000-0005-0000-0000-000067640000}"/>
    <cellStyle name="Normal 22 20 2 3" xfId="28687" xr:uid="{00000000-0005-0000-0000-000068640000}"/>
    <cellStyle name="Normal 22 20 2 4" xfId="14062" xr:uid="{00000000-0005-0000-0000-000069640000}"/>
    <cellStyle name="Normal 22 20 3" xfId="17816" xr:uid="{00000000-0005-0000-0000-00006A640000}"/>
    <cellStyle name="Normal 22 21" xfId="3105" xr:uid="{00000000-0005-0000-0000-00006B640000}"/>
    <cellStyle name="Normal 22 21 2" xfId="6165" xr:uid="{00000000-0005-0000-0000-00006C640000}"/>
    <cellStyle name="Normal 22 21 2 2" xfId="20914" xr:uid="{00000000-0005-0000-0000-00006D640000}"/>
    <cellStyle name="Normal 22 21 2 3" xfId="29046" xr:uid="{00000000-0005-0000-0000-00006E640000}"/>
    <cellStyle name="Normal 22 21 2 4" xfId="14421" xr:uid="{00000000-0005-0000-0000-00006F640000}"/>
    <cellStyle name="Normal 22 21 3" xfId="17887" xr:uid="{00000000-0005-0000-0000-000070640000}"/>
    <cellStyle name="Normal 22 22" xfId="3469" xr:uid="{00000000-0005-0000-0000-000071640000}"/>
    <cellStyle name="Normal 22 22 2" xfId="6258" xr:uid="{00000000-0005-0000-0000-000072640000}"/>
    <cellStyle name="Normal 22 22 2 2" xfId="21007" xr:uid="{00000000-0005-0000-0000-000073640000}"/>
    <cellStyle name="Normal 22 22 2 3" xfId="29136" xr:uid="{00000000-0005-0000-0000-000074640000}"/>
    <cellStyle name="Normal 22 22 2 4" xfId="14511" xr:uid="{00000000-0005-0000-0000-000075640000}"/>
    <cellStyle name="Normal 22 22 3" xfId="18251" xr:uid="{00000000-0005-0000-0000-000076640000}"/>
    <cellStyle name="Normal 22 23" xfId="4053" xr:uid="{00000000-0005-0000-0000-000077640000}"/>
    <cellStyle name="Normal 22 23 2" xfId="6497" xr:uid="{00000000-0005-0000-0000-000078640000}"/>
    <cellStyle name="Normal 22 23 2 2" xfId="21246" xr:uid="{00000000-0005-0000-0000-000079640000}"/>
    <cellStyle name="Normal 22 23 2 3" xfId="29369" xr:uid="{00000000-0005-0000-0000-00007A640000}"/>
    <cellStyle name="Normal 22 23 2 4" xfId="14744" xr:uid="{00000000-0005-0000-0000-00007B640000}"/>
    <cellStyle name="Normal 22 23 3" xfId="18823" xr:uid="{00000000-0005-0000-0000-00007C640000}"/>
    <cellStyle name="Normal 22 24" xfId="4120" xr:uid="{00000000-0005-0000-0000-00007D640000}"/>
    <cellStyle name="Normal 22 24 2" xfId="6410" xr:uid="{00000000-0005-0000-0000-00007E640000}"/>
    <cellStyle name="Normal 22 24 2 2" xfId="21159" xr:uid="{00000000-0005-0000-0000-00007F640000}"/>
    <cellStyle name="Normal 22 24 2 3" xfId="29285" xr:uid="{00000000-0005-0000-0000-000080640000}"/>
    <cellStyle name="Normal 22 24 2 4" xfId="14660" xr:uid="{00000000-0005-0000-0000-000081640000}"/>
    <cellStyle name="Normal 22 24 3" xfId="18890" xr:uid="{00000000-0005-0000-0000-000082640000}"/>
    <cellStyle name="Normal 22 25" xfId="4731" xr:uid="{00000000-0005-0000-0000-000083640000}"/>
    <cellStyle name="Normal 22 25 2" xfId="5562" xr:uid="{00000000-0005-0000-0000-000084640000}"/>
    <cellStyle name="Normal 22 25 2 2" xfId="20311" xr:uid="{00000000-0005-0000-0000-000085640000}"/>
    <cellStyle name="Normal 22 25 2 3" xfId="28455" xr:uid="{00000000-0005-0000-0000-000086640000}"/>
    <cellStyle name="Normal 22 25 2 4" xfId="13830" xr:uid="{00000000-0005-0000-0000-000087640000}"/>
    <cellStyle name="Normal 22 25 3" xfId="19499" xr:uid="{00000000-0005-0000-0000-000088640000}"/>
    <cellStyle name="Normal 22 26" xfId="4187" xr:uid="{00000000-0005-0000-0000-000089640000}"/>
    <cellStyle name="Normal 22 26 2" xfId="6268" xr:uid="{00000000-0005-0000-0000-00008A640000}"/>
    <cellStyle name="Normal 22 26 2 2" xfId="21017" xr:uid="{00000000-0005-0000-0000-00008B640000}"/>
    <cellStyle name="Normal 22 26 2 3" xfId="29146" xr:uid="{00000000-0005-0000-0000-00008C640000}"/>
    <cellStyle name="Normal 22 26 2 4" xfId="14521" xr:uid="{00000000-0005-0000-0000-00008D640000}"/>
    <cellStyle name="Normal 22 26 3" xfId="18957" xr:uid="{00000000-0005-0000-0000-00008E640000}"/>
    <cellStyle name="Normal 22 27" xfId="4392" xr:uid="{00000000-0005-0000-0000-00008F640000}"/>
    <cellStyle name="Normal 22 27 2" xfId="5786" xr:uid="{00000000-0005-0000-0000-000090640000}"/>
    <cellStyle name="Normal 22 27 2 2" xfId="20535" xr:uid="{00000000-0005-0000-0000-000091640000}"/>
    <cellStyle name="Normal 22 27 2 3" xfId="28674" xr:uid="{00000000-0005-0000-0000-000092640000}"/>
    <cellStyle name="Normal 22 27 2 4" xfId="14049" xr:uid="{00000000-0005-0000-0000-000093640000}"/>
    <cellStyle name="Normal 22 27 3" xfId="19162" xr:uid="{00000000-0005-0000-0000-000094640000}"/>
    <cellStyle name="Normal 22 28" xfId="4945" xr:uid="{00000000-0005-0000-0000-000095640000}"/>
    <cellStyle name="Normal 22 28 2" xfId="5686" xr:uid="{00000000-0005-0000-0000-000096640000}"/>
    <cellStyle name="Normal 22 28 2 2" xfId="20435" xr:uid="{00000000-0005-0000-0000-000097640000}"/>
    <cellStyle name="Normal 22 28 2 3" xfId="28575" xr:uid="{00000000-0005-0000-0000-000098640000}"/>
    <cellStyle name="Normal 22 28 2 4" xfId="13950" xr:uid="{00000000-0005-0000-0000-000099640000}"/>
    <cellStyle name="Normal 22 28 3" xfId="19705" xr:uid="{00000000-0005-0000-0000-00009A640000}"/>
    <cellStyle name="Normal 22 29" xfId="4993" xr:uid="{00000000-0005-0000-0000-00009B640000}"/>
    <cellStyle name="Normal 22 29 2" xfId="6045" xr:uid="{00000000-0005-0000-0000-00009C640000}"/>
    <cellStyle name="Normal 22 29 2 2" xfId="20794" xr:uid="{00000000-0005-0000-0000-00009D640000}"/>
    <cellStyle name="Normal 22 29 2 3" xfId="28930" xr:uid="{00000000-0005-0000-0000-00009E640000}"/>
    <cellStyle name="Normal 22 29 2 4" xfId="14305" xr:uid="{00000000-0005-0000-0000-00009F640000}"/>
    <cellStyle name="Normal 22 29 3" xfId="19753" xr:uid="{00000000-0005-0000-0000-0000A0640000}"/>
    <cellStyle name="Normal 22 3" xfId="506" xr:uid="{00000000-0005-0000-0000-0000A1640000}"/>
    <cellStyle name="Normal 22 3 2" xfId="5791" xr:uid="{00000000-0005-0000-0000-0000A2640000}"/>
    <cellStyle name="Normal 22 3 2 2" xfId="20540" xr:uid="{00000000-0005-0000-0000-0000A3640000}"/>
    <cellStyle name="Normal 22 3 2 3" xfId="28679" xr:uid="{00000000-0005-0000-0000-0000A4640000}"/>
    <cellStyle name="Normal 22 3 2 4" xfId="14054" xr:uid="{00000000-0005-0000-0000-0000A5640000}"/>
    <cellStyle name="Normal 22 3 3" xfId="15303" xr:uid="{00000000-0005-0000-0000-0000A6640000}"/>
    <cellStyle name="Normal 22 30" xfId="5046" xr:uid="{00000000-0005-0000-0000-0000A7640000}"/>
    <cellStyle name="Normal 22 30 2" xfId="6390" xr:uid="{00000000-0005-0000-0000-0000A8640000}"/>
    <cellStyle name="Normal 22 30 2 2" xfId="21139" xr:uid="{00000000-0005-0000-0000-0000A9640000}"/>
    <cellStyle name="Normal 22 30 2 3" xfId="29265" xr:uid="{00000000-0005-0000-0000-0000AA640000}"/>
    <cellStyle name="Normal 22 30 2 4" xfId="14640" xr:uid="{00000000-0005-0000-0000-0000AB640000}"/>
    <cellStyle name="Normal 22 30 3" xfId="19806" xr:uid="{00000000-0005-0000-0000-0000AC640000}"/>
    <cellStyle name="Normal 22 31" xfId="5480" xr:uid="{00000000-0005-0000-0000-0000AD640000}"/>
    <cellStyle name="Normal 22 31 2" xfId="5737" xr:uid="{00000000-0005-0000-0000-0000AE640000}"/>
    <cellStyle name="Normal 22 31 2 2" xfId="20486" xr:uid="{00000000-0005-0000-0000-0000AF640000}"/>
    <cellStyle name="Normal 22 31 2 3" xfId="28626" xr:uid="{00000000-0005-0000-0000-0000B0640000}"/>
    <cellStyle name="Normal 22 31 2 4" xfId="14001" xr:uid="{00000000-0005-0000-0000-0000B1640000}"/>
    <cellStyle name="Normal 22 31 3" xfId="20234" xr:uid="{00000000-0005-0000-0000-0000B2640000}"/>
    <cellStyle name="Normal 22 32" xfId="6182" xr:uid="{00000000-0005-0000-0000-0000B3640000}"/>
    <cellStyle name="Normal 22 32 2" xfId="20931" xr:uid="{00000000-0005-0000-0000-0000B4640000}"/>
    <cellStyle name="Normal 22 32 3" xfId="29063" xr:uid="{00000000-0005-0000-0000-0000B5640000}"/>
    <cellStyle name="Normal 22 32 4" xfId="14438" xr:uid="{00000000-0005-0000-0000-0000B6640000}"/>
    <cellStyle name="Normal 22 33" xfId="14945" xr:uid="{00000000-0005-0000-0000-0000B7640000}"/>
    <cellStyle name="Normal 22 4" xfId="682" xr:uid="{00000000-0005-0000-0000-0000B8640000}"/>
    <cellStyle name="Normal 22 4 2" xfId="6325" xr:uid="{00000000-0005-0000-0000-0000B9640000}"/>
    <cellStyle name="Normal 22 4 2 2" xfId="21074" xr:uid="{00000000-0005-0000-0000-0000BA640000}"/>
    <cellStyle name="Normal 22 4 2 3" xfId="29201" xr:uid="{00000000-0005-0000-0000-0000BB640000}"/>
    <cellStyle name="Normal 22 4 2 4" xfId="14576" xr:uid="{00000000-0005-0000-0000-0000BC640000}"/>
    <cellStyle name="Normal 22 4 3" xfId="15479" xr:uid="{00000000-0005-0000-0000-0000BD640000}"/>
    <cellStyle name="Normal 22 5" xfId="858" xr:uid="{00000000-0005-0000-0000-0000BE640000}"/>
    <cellStyle name="Normal 22 5 2" xfId="5754" xr:uid="{00000000-0005-0000-0000-0000BF640000}"/>
    <cellStyle name="Normal 22 5 2 2" xfId="20503" xr:uid="{00000000-0005-0000-0000-0000C0640000}"/>
    <cellStyle name="Normal 22 5 2 3" xfId="28643" xr:uid="{00000000-0005-0000-0000-0000C1640000}"/>
    <cellStyle name="Normal 22 5 2 4" xfId="14018" xr:uid="{00000000-0005-0000-0000-0000C2640000}"/>
    <cellStyle name="Normal 22 5 3" xfId="15655" xr:uid="{00000000-0005-0000-0000-0000C3640000}"/>
    <cellStyle name="Normal 22 6" xfId="1034" xr:uid="{00000000-0005-0000-0000-0000C4640000}"/>
    <cellStyle name="Normal 22 6 2" xfId="6495" xr:uid="{00000000-0005-0000-0000-0000C5640000}"/>
    <cellStyle name="Normal 22 6 2 2" xfId="21244" xr:uid="{00000000-0005-0000-0000-0000C6640000}"/>
    <cellStyle name="Normal 22 6 2 3" xfId="29367" xr:uid="{00000000-0005-0000-0000-0000C7640000}"/>
    <cellStyle name="Normal 22 6 2 4" xfId="14742" xr:uid="{00000000-0005-0000-0000-0000C8640000}"/>
    <cellStyle name="Normal 22 6 3" xfId="15831" xr:uid="{00000000-0005-0000-0000-0000C9640000}"/>
    <cellStyle name="Normal 22 7" xfId="1210" xr:uid="{00000000-0005-0000-0000-0000CA640000}"/>
    <cellStyle name="Normal 22 7 2" xfId="6453" xr:uid="{00000000-0005-0000-0000-0000CB640000}"/>
    <cellStyle name="Normal 22 7 2 2" xfId="21202" xr:uid="{00000000-0005-0000-0000-0000CC640000}"/>
    <cellStyle name="Normal 22 7 2 3" xfId="29328" xr:uid="{00000000-0005-0000-0000-0000CD640000}"/>
    <cellStyle name="Normal 22 7 2 4" xfId="14703" xr:uid="{00000000-0005-0000-0000-0000CE640000}"/>
    <cellStyle name="Normal 22 7 3" xfId="16007" xr:uid="{00000000-0005-0000-0000-0000CF640000}"/>
    <cellStyle name="Normal 22 8" xfId="1386" xr:uid="{00000000-0005-0000-0000-0000D0640000}"/>
    <cellStyle name="Normal 22 8 2" xfId="6160" xr:uid="{00000000-0005-0000-0000-0000D1640000}"/>
    <cellStyle name="Normal 22 8 2 2" xfId="20909" xr:uid="{00000000-0005-0000-0000-0000D2640000}"/>
    <cellStyle name="Normal 22 8 2 3" xfId="29041" xr:uid="{00000000-0005-0000-0000-0000D3640000}"/>
    <cellStyle name="Normal 22 8 2 4" xfId="14416" xr:uid="{00000000-0005-0000-0000-0000D4640000}"/>
    <cellStyle name="Normal 22 8 3" xfId="16183" xr:uid="{00000000-0005-0000-0000-0000D5640000}"/>
    <cellStyle name="Normal 22 9" xfId="1562" xr:uid="{00000000-0005-0000-0000-0000D6640000}"/>
    <cellStyle name="Normal 22 9 2" xfId="6266" xr:uid="{00000000-0005-0000-0000-0000D7640000}"/>
    <cellStyle name="Normal 22 9 2 2" xfId="21015" xr:uid="{00000000-0005-0000-0000-0000D8640000}"/>
    <cellStyle name="Normal 22 9 2 3" xfId="29144" xr:uid="{00000000-0005-0000-0000-0000D9640000}"/>
    <cellStyle name="Normal 22 9 2 4" xfId="14519" xr:uid="{00000000-0005-0000-0000-0000DA640000}"/>
    <cellStyle name="Normal 22 9 3" xfId="16359" xr:uid="{00000000-0005-0000-0000-0000DB640000}"/>
    <cellStyle name="Normal 23" xfId="2118" xr:uid="{00000000-0005-0000-0000-0000DC640000}"/>
    <cellStyle name="Normal 24" xfId="4195" xr:uid="{00000000-0005-0000-0000-0000DD640000}"/>
    <cellStyle name="Normal 24 2" xfId="3544" xr:uid="{00000000-0005-0000-0000-0000DE640000}"/>
    <cellStyle name="Normal 24 2 2" xfId="5582" xr:uid="{00000000-0005-0000-0000-0000DF640000}"/>
    <cellStyle name="Normal 24 2 2 2" xfId="20331" xr:uid="{00000000-0005-0000-0000-0000E0640000}"/>
    <cellStyle name="Normal 24 2 2 3" xfId="28474" xr:uid="{00000000-0005-0000-0000-0000E1640000}"/>
    <cellStyle name="Normal 24 2 2 4" xfId="13849" xr:uid="{00000000-0005-0000-0000-0000E2640000}"/>
    <cellStyle name="Normal 24 2 3" xfId="18325" xr:uid="{00000000-0005-0000-0000-0000E3640000}"/>
    <cellStyle name="Normal 24 3" xfId="6229" xr:uid="{00000000-0005-0000-0000-0000E4640000}"/>
    <cellStyle name="Normal 24 3 2" xfId="20978" xr:uid="{00000000-0005-0000-0000-0000E5640000}"/>
    <cellStyle name="Normal 24 3 3" xfId="29108" xr:uid="{00000000-0005-0000-0000-0000E6640000}"/>
    <cellStyle name="Normal 24 3 4" xfId="14483" xr:uid="{00000000-0005-0000-0000-0000E7640000}"/>
    <cellStyle name="Normal 24 4" xfId="18965" xr:uid="{00000000-0005-0000-0000-0000E8640000}"/>
    <cellStyle name="Normal 25" xfId="2119" xr:uid="{00000000-0005-0000-0000-0000E9640000}"/>
    <cellStyle name="Normal 26" xfId="149" xr:uid="{00000000-0005-0000-0000-0000EA640000}"/>
    <cellStyle name="Normal 26 10" xfId="1739" xr:uid="{00000000-0005-0000-0000-0000EB640000}"/>
    <cellStyle name="Normal 26 10 2" xfId="6195" xr:uid="{00000000-0005-0000-0000-0000EC640000}"/>
    <cellStyle name="Normal 26 10 2 2" xfId="20944" xr:uid="{00000000-0005-0000-0000-0000ED640000}"/>
    <cellStyle name="Normal 26 10 2 3" xfId="29076" xr:uid="{00000000-0005-0000-0000-0000EE640000}"/>
    <cellStyle name="Normal 26 10 2 4" xfId="14451" xr:uid="{00000000-0005-0000-0000-0000EF640000}"/>
    <cellStyle name="Normal 26 10 3" xfId="16536" xr:uid="{00000000-0005-0000-0000-0000F0640000}"/>
    <cellStyle name="Normal 26 11" xfId="1913" xr:uid="{00000000-0005-0000-0000-0000F1640000}"/>
    <cellStyle name="Normal 26 11 2" xfId="5711" xr:uid="{00000000-0005-0000-0000-0000F2640000}"/>
    <cellStyle name="Normal 26 11 2 2" xfId="20460" xr:uid="{00000000-0005-0000-0000-0000F3640000}"/>
    <cellStyle name="Normal 26 11 2 3" xfId="28600" xr:uid="{00000000-0005-0000-0000-0000F4640000}"/>
    <cellStyle name="Normal 26 11 2 4" xfId="13975" xr:uid="{00000000-0005-0000-0000-0000F5640000}"/>
    <cellStyle name="Normal 26 11 3" xfId="16710" xr:uid="{00000000-0005-0000-0000-0000F6640000}"/>
    <cellStyle name="Normal 26 12" xfId="2085" xr:uid="{00000000-0005-0000-0000-0000F7640000}"/>
    <cellStyle name="Normal 26 12 2" xfId="6114" xr:uid="{00000000-0005-0000-0000-0000F8640000}"/>
    <cellStyle name="Normal 26 12 2 2" xfId="20863" xr:uid="{00000000-0005-0000-0000-0000F9640000}"/>
    <cellStyle name="Normal 26 12 2 3" xfId="28996" xr:uid="{00000000-0005-0000-0000-0000FA640000}"/>
    <cellStyle name="Normal 26 12 2 4" xfId="14371" xr:uid="{00000000-0005-0000-0000-0000FB640000}"/>
    <cellStyle name="Normal 26 12 3" xfId="16882" xr:uid="{00000000-0005-0000-0000-0000FC640000}"/>
    <cellStyle name="Normal 26 13" xfId="2271" xr:uid="{00000000-0005-0000-0000-0000FD640000}"/>
    <cellStyle name="Normal 26 13 2" xfId="6389" xr:uid="{00000000-0005-0000-0000-0000FE640000}"/>
    <cellStyle name="Normal 26 13 2 2" xfId="21138" xr:uid="{00000000-0005-0000-0000-0000FF640000}"/>
    <cellStyle name="Normal 26 13 2 3" xfId="29264" xr:uid="{00000000-0005-0000-0000-000000650000}"/>
    <cellStyle name="Normal 26 13 2 4" xfId="14639" xr:uid="{00000000-0005-0000-0000-000001650000}"/>
    <cellStyle name="Normal 26 13 3" xfId="17061" xr:uid="{00000000-0005-0000-0000-000002650000}"/>
    <cellStyle name="Normal 26 14" xfId="2616" xr:uid="{00000000-0005-0000-0000-000003650000}"/>
    <cellStyle name="Normal 26 14 2" xfId="5872" xr:uid="{00000000-0005-0000-0000-000004650000}"/>
    <cellStyle name="Normal 26 14 2 2" xfId="20621" xr:uid="{00000000-0005-0000-0000-000005650000}"/>
    <cellStyle name="Normal 26 14 2 3" xfId="28760" xr:uid="{00000000-0005-0000-0000-000006650000}"/>
    <cellStyle name="Normal 26 14 2 4" xfId="14135" xr:uid="{00000000-0005-0000-0000-000007650000}"/>
    <cellStyle name="Normal 26 14 3" xfId="17406" xr:uid="{00000000-0005-0000-0000-000008650000}"/>
    <cellStyle name="Normal 26 15" xfId="2636" xr:uid="{00000000-0005-0000-0000-000009650000}"/>
    <cellStyle name="Normal 26 15 2" xfId="6350" xr:uid="{00000000-0005-0000-0000-00000A650000}"/>
    <cellStyle name="Normal 26 15 2 2" xfId="21099" xr:uid="{00000000-0005-0000-0000-00000B650000}"/>
    <cellStyle name="Normal 26 15 2 3" xfId="29226" xr:uid="{00000000-0005-0000-0000-00000C650000}"/>
    <cellStyle name="Normal 26 15 2 4" xfId="14601" xr:uid="{00000000-0005-0000-0000-00000D650000}"/>
    <cellStyle name="Normal 26 15 3" xfId="17424" xr:uid="{00000000-0005-0000-0000-00000E650000}"/>
    <cellStyle name="Normal 26 16" xfId="3546" xr:uid="{00000000-0005-0000-0000-00000F650000}"/>
    <cellStyle name="Normal 26 16 2" xfId="5906" xr:uid="{00000000-0005-0000-0000-000010650000}"/>
    <cellStyle name="Normal 26 16 2 2" xfId="20655" xr:uid="{00000000-0005-0000-0000-000011650000}"/>
    <cellStyle name="Normal 26 16 2 3" xfId="28793" xr:uid="{00000000-0005-0000-0000-000012650000}"/>
    <cellStyle name="Normal 26 16 2 4" xfId="14168" xr:uid="{00000000-0005-0000-0000-000013650000}"/>
    <cellStyle name="Normal 26 16 3" xfId="18327" xr:uid="{00000000-0005-0000-0000-000014650000}"/>
    <cellStyle name="Normal 26 17" xfId="3581" xr:uid="{00000000-0005-0000-0000-000015650000}"/>
    <cellStyle name="Normal 26 17 2" xfId="5918" xr:uid="{00000000-0005-0000-0000-000016650000}"/>
    <cellStyle name="Normal 26 17 2 2" xfId="20667" xr:uid="{00000000-0005-0000-0000-000017650000}"/>
    <cellStyle name="Normal 26 17 2 3" xfId="28805" xr:uid="{00000000-0005-0000-0000-000018650000}"/>
    <cellStyle name="Normal 26 17 2 4" xfId="14180" xr:uid="{00000000-0005-0000-0000-000019650000}"/>
    <cellStyle name="Normal 26 17 3" xfId="18362" xr:uid="{00000000-0005-0000-0000-00001A650000}"/>
    <cellStyle name="Normal 26 18" xfId="2698" xr:uid="{00000000-0005-0000-0000-00001B650000}"/>
    <cellStyle name="Normal 26 18 2" xfId="6348" xr:uid="{00000000-0005-0000-0000-00001C650000}"/>
    <cellStyle name="Normal 26 18 2 2" xfId="21097" xr:uid="{00000000-0005-0000-0000-00001D650000}"/>
    <cellStyle name="Normal 26 18 2 3" xfId="29224" xr:uid="{00000000-0005-0000-0000-00001E650000}"/>
    <cellStyle name="Normal 26 18 2 4" xfId="14599" xr:uid="{00000000-0005-0000-0000-00001F650000}"/>
    <cellStyle name="Normal 26 18 3" xfId="17480" xr:uid="{00000000-0005-0000-0000-000020650000}"/>
    <cellStyle name="Normal 26 19" xfId="3418" xr:uid="{00000000-0005-0000-0000-000021650000}"/>
    <cellStyle name="Normal 26 19 2" xfId="5577" xr:uid="{00000000-0005-0000-0000-000022650000}"/>
    <cellStyle name="Normal 26 19 2 2" xfId="20326" xr:uid="{00000000-0005-0000-0000-000023650000}"/>
    <cellStyle name="Normal 26 19 2 3" xfId="28469" xr:uid="{00000000-0005-0000-0000-000024650000}"/>
    <cellStyle name="Normal 26 19 2 4" xfId="13844" xr:uid="{00000000-0005-0000-0000-000025650000}"/>
    <cellStyle name="Normal 26 19 3" xfId="18200" xr:uid="{00000000-0005-0000-0000-000026650000}"/>
    <cellStyle name="Normal 26 2" xfId="331" xr:uid="{00000000-0005-0000-0000-000027650000}"/>
    <cellStyle name="Normal 26 2 2" xfId="5670" xr:uid="{00000000-0005-0000-0000-000028650000}"/>
    <cellStyle name="Normal 26 2 2 2" xfId="20419" xr:uid="{00000000-0005-0000-0000-000029650000}"/>
    <cellStyle name="Normal 26 2 2 3" xfId="28559" xr:uid="{00000000-0005-0000-0000-00002A650000}"/>
    <cellStyle name="Normal 26 2 2 4" xfId="13934" xr:uid="{00000000-0005-0000-0000-00002B650000}"/>
    <cellStyle name="Normal 26 2 3" xfId="15128" xr:uid="{00000000-0005-0000-0000-00002C650000}"/>
    <cellStyle name="Normal 26 20" xfId="3354" xr:uid="{00000000-0005-0000-0000-00002D650000}"/>
    <cellStyle name="Normal 26 20 2" xfId="6430" xr:uid="{00000000-0005-0000-0000-00002E650000}"/>
    <cellStyle name="Normal 26 20 2 2" xfId="21179" xr:uid="{00000000-0005-0000-0000-00002F650000}"/>
    <cellStyle name="Normal 26 20 2 3" xfId="29305" xr:uid="{00000000-0005-0000-0000-000030650000}"/>
    <cellStyle name="Normal 26 20 2 4" xfId="14680" xr:uid="{00000000-0005-0000-0000-000031650000}"/>
    <cellStyle name="Normal 26 20 3" xfId="18136" xr:uid="{00000000-0005-0000-0000-000032650000}"/>
    <cellStyle name="Normal 26 21" xfId="3168" xr:uid="{00000000-0005-0000-0000-000033650000}"/>
    <cellStyle name="Normal 26 21 2" xfId="6298" xr:uid="{00000000-0005-0000-0000-000034650000}"/>
    <cellStyle name="Normal 26 21 2 2" xfId="21047" xr:uid="{00000000-0005-0000-0000-000035650000}"/>
    <cellStyle name="Normal 26 21 2 3" xfId="29175" xr:uid="{00000000-0005-0000-0000-000036650000}"/>
    <cellStyle name="Normal 26 21 2 4" xfId="14550" xr:uid="{00000000-0005-0000-0000-000037650000}"/>
    <cellStyle name="Normal 26 21 3" xfId="17950" xr:uid="{00000000-0005-0000-0000-000038650000}"/>
    <cellStyle name="Normal 26 22" xfId="3088" xr:uid="{00000000-0005-0000-0000-000039650000}"/>
    <cellStyle name="Normal 26 22 2" xfId="5793" xr:uid="{00000000-0005-0000-0000-00003A650000}"/>
    <cellStyle name="Normal 26 22 2 2" xfId="20542" xr:uid="{00000000-0005-0000-0000-00003B650000}"/>
    <cellStyle name="Normal 26 22 2 3" xfId="28681" xr:uid="{00000000-0005-0000-0000-00003C650000}"/>
    <cellStyle name="Normal 26 22 2 4" xfId="14056" xr:uid="{00000000-0005-0000-0000-00003D650000}"/>
    <cellStyle name="Normal 26 22 3" xfId="17870" xr:uid="{00000000-0005-0000-0000-00003E650000}"/>
    <cellStyle name="Normal 26 23" xfId="4054" xr:uid="{00000000-0005-0000-0000-00003F650000}"/>
    <cellStyle name="Normal 26 23 2" xfId="6202" xr:uid="{00000000-0005-0000-0000-000040650000}"/>
    <cellStyle name="Normal 26 23 2 2" xfId="20951" xr:uid="{00000000-0005-0000-0000-000041650000}"/>
    <cellStyle name="Normal 26 23 2 3" xfId="29082" xr:uid="{00000000-0005-0000-0000-000042650000}"/>
    <cellStyle name="Normal 26 23 2 4" xfId="14457" xr:uid="{00000000-0005-0000-0000-000043650000}"/>
    <cellStyle name="Normal 26 23 3" xfId="18824" xr:uid="{00000000-0005-0000-0000-000044650000}"/>
    <cellStyle name="Normal 26 24" xfId="4682" xr:uid="{00000000-0005-0000-0000-000045650000}"/>
    <cellStyle name="Normal 26 24 2" xfId="6477" xr:uid="{00000000-0005-0000-0000-000046650000}"/>
    <cellStyle name="Normal 26 24 2 2" xfId="21226" xr:uid="{00000000-0005-0000-0000-000047650000}"/>
    <cellStyle name="Normal 26 24 2 3" xfId="29351" xr:uid="{00000000-0005-0000-0000-000048650000}"/>
    <cellStyle name="Normal 26 24 2 4" xfId="14726" xr:uid="{00000000-0005-0000-0000-000049650000}"/>
    <cellStyle name="Normal 26 24 3" xfId="19452" xr:uid="{00000000-0005-0000-0000-00004A650000}"/>
    <cellStyle name="Normal 26 25" xfId="4437" xr:uid="{00000000-0005-0000-0000-00004B650000}"/>
    <cellStyle name="Normal 26 25 2" xfId="6465" xr:uid="{00000000-0005-0000-0000-00004C650000}"/>
    <cellStyle name="Normal 26 25 2 2" xfId="21214" xr:uid="{00000000-0005-0000-0000-00004D650000}"/>
    <cellStyle name="Normal 26 25 2 3" xfId="29339" xr:uid="{00000000-0005-0000-0000-00004E650000}"/>
    <cellStyle name="Normal 26 25 2 4" xfId="14714" xr:uid="{00000000-0005-0000-0000-00004F650000}"/>
    <cellStyle name="Normal 26 25 3" xfId="19207" xr:uid="{00000000-0005-0000-0000-000050650000}"/>
    <cellStyle name="Normal 26 26" xfId="4565" xr:uid="{00000000-0005-0000-0000-000051650000}"/>
    <cellStyle name="Normal 26 26 2" xfId="6171" xr:uid="{00000000-0005-0000-0000-000052650000}"/>
    <cellStyle name="Normal 26 26 2 2" xfId="20920" xr:uid="{00000000-0005-0000-0000-000053650000}"/>
    <cellStyle name="Normal 26 26 2 3" xfId="29052" xr:uid="{00000000-0005-0000-0000-000054650000}"/>
    <cellStyle name="Normal 26 26 2 4" xfId="14427" xr:uid="{00000000-0005-0000-0000-000055650000}"/>
    <cellStyle name="Normal 26 26 3" xfId="19335" xr:uid="{00000000-0005-0000-0000-000056650000}"/>
    <cellStyle name="Normal 26 27" xfId="4508" xr:uid="{00000000-0005-0000-0000-000057650000}"/>
    <cellStyle name="Normal 26 27 2" xfId="6162" xr:uid="{00000000-0005-0000-0000-000058650000}"/>
    <cellStyle name="Normal 26 27 2 2" xfId="20911" xr:uid="{00000000-0005-0000-0000-000059650000}"/>
    <cellStyle name="Normal 26 27 2 3" xfId="29043" xr:uid="{00000000-0005-0000-0000-00005A650000}"/>
    <cellStyle name="Normal 26 27 2 4" xfId="14418" xr:uid="{00000000-0005-0000-0000-00005B650000}"/>
    <cellStyle name="Normal 26 27 3" xfId="19278" xr:uid="{00000000-0005-0000-0000-00005C650000}"/>
    <cellStyle name="Normal 26 28" xfId="4946" xr:uid="{00000000-0005-0000-0000-00005D650000}"/>
    <cellStyle name="Normal 26 28 2" xfId="6399" xr:uid="{00000000-0005-0000-0000-00005E650000}"/>
    <cellStyle name="Normal 26 28 2 2" xfId="21148" xr:uid="{00000000-0005-0000-0000-00005F650000}"/>
    <cellStyle name="Normal 26 28 2 3" xfId="29274" xr:uid="{00000000-0005-0000-0000-000060650000}"/>
    <cellStyle name="Normal 26 28 2 4" xfId="14649" xr:uid="{00000000-0005-0000-0000-000061650000}"/>
    <cellStyle name="Normal 26 28 3" xfId="19706" xr:uid="{00000000-0005-0000-0000-000062650000}"/>
    <cellStyle name="Normal 26 29" xfId="5294" xr:uid="{00000000-0005-0000-0000-000063650000}"/>
    <cellStyle name="Normal 26 29 2" xfId="6087" xr:uid="{00000000-0005-0000-0000-000064650000}"/>
    <cellStyle name="Normal 26 29 2 2" xfId="20836" xr:uid="{00000000-0005-0000-0000-000065650000}"/>
    <cellStyle name="Normal 26 29 2 3" xfId="28970" xr:uid="{00000000-0005-0000-0000-000066650000}"/>
    <cellStyle name="Normal 26 29 2 4" xfId="14345" xr:uid="{00000000-0005-0000-0000-000067650000}"/>
    <cellStyle name="Normal 26 29 3" xfId="20054" xr:uid="{00000000-0005-0000-0000-000068650000}"/>
    <cellStyle name="Normal 26 3" xfId="507" xr:uid="{00000000-0005-0000-0000-000069650000}"/>
    <cellStyle name="Normal 26 3 2" xfId="6276" xr:uid="{00000000-0005-0000-0000-00006A650000}"/>
    <cellStyle name="Normal 26 3 2 2" xfId="21025" xr:uid="{00000000-0005-0000-0000-00006B650000}"/>
    <cellStyle name="Normal 26 3 2 3" xfId="29154" xr:uid="{00000000-0005-0000-0000-00006C650000}"/>
    <cellStyle name="Normal 26 3 2 4" xfId="14529" xr:uid="{00000000-0005-0000-0000-00006D650000}"/>
    <cellStyle name="Normal 26 3 3" xfId="15304" xr:uid="{00000000-0005-0000-0000-00006E650000}"/>
    <cellStyle name="Normal 26 30" xfId="5048" xr:uid="{00000000-0005-0000-0000-00006F650000}"/>
    <cellStyle name="Normal 26 30 2" xfId="6376" xr:uid="{00000000-0005-0000-0000-000070650000}"/>
    <cellStyle name="Normal 26 30 2 2" xfId="21125" xr:uid="{00000000-0005-0000-0000-000071650000}"/>
    <cellStyle name="Normal 26 30 2 3" xfId="29251" xr:uid="{00000000-0005-0000-0000-000072650000}"/>
    <cellStyle name="Normal 26 30 2 4" xfId="14626" xr:uid="{00000000-0005-0000-0000-000073650000}"/>
    <cellStyle name="Normal 26 30 3" xfId="19808" xr:uid="{00000000-0005-0000-0000-000074650000}"/>
    <cellStyle name="Normal 26 31" xfId="5481" xr:uid="{00000000-0005-0000-0000-000075650000}"/>
    <cellStyle name="Normal 26 31 2" xfId="5998" xr:uid="{00000000-0005-0000-0000-000076650000}"/>
    <cellStyle name="Normal 26 31 2 2" xfId="20747" xr:uid="{00000000-0005-0000-0000-000077650000}"/>
    <cellStyle name="Normal 26 31 2 3" xfId="28884" xr:uid="{00000000-0005-0000-0000-000078650000}"/>
    <cellStyle name="Normal 26 31 2 4" xfId="14259" xr:uid="{00000000-0005-0000-0000-000079650000}"/>
    <cellStyle name="Normal 26 31 3" xfId="20235" xr:uid="{00000000-0005-0000-0000-00007A650000}"/>
    <cellStyle name="Normal 26 32" xfId="5963" xr:uid="{00000000-0005-0000-0000-00007B650000}"/>
    <cellStyle name="Normal 26 32 2" xfId="20712" xr:uid="{00000000-0005-0000-0000-00007C650000}"/>
    <cellStyle name="Normal 26 32 3" xfId="28849" xr:uid="{00000000-0005-0000-0000-00007D650000}"/>
    <cellStyle name="Normal 26 32 4" xfId="14224" xr:uid="{00000000-0005-0000-0000-00007E650000}"/>
    <cellStyle name="Normal 26 33" xfId="14946" xr:uid="{00000000-0005-0000-0000-00007F650000}"/>
    <cellStyle name="Normal 26 4" xfId="683" xr:uid="{00000000-0005-0000-0000-000080650000}"/>
    <cellStyle name="Normal 26 4 2" xfId="6178" xr:uid="{00000000-0005-0000-0000-000081650000}"/>
    <cellStyle name="Normal 26 4 2 2" xfId="20927" xr:uid="{00000000-0005-0000-0000-000082650000}"/>
    <cellStyle name="Normal 26 4 2 3" xfId="29059" xr:uid="{00000000-0005-0000-0000-000083650000}"/>
    <cellStyle name="Normal 26 4 2 4" xfId="14434" xr:uid="{00000000-0005-0000-0000-000084650000}"/>
    <cellStyle name="Normal 26 4 3" xfId="15480" xr:uid="{00000000-0005-0000-0000-000085650000}"/>
    <cellStyle name="Normal 26 5" xfId="859" xr:uid="{00000000-0005-0000-0000-000086650000}"/>
    <cellStyle name="Normal 26 5 2" xfId="5775" xr:uid="{00000000-0005-0000-0000-000087650000}"/>
    <cellStyle name="Normal 26 5 2 2" xfId="20524" xr:uid="{00000000-0005-0000-0000-000088650000}"/>
    <cellStyle name="Normal 26 5 2 3" xfId="28663" xr:uid="{00000000-0005-0000-0000-000089650000}"/>
    <cellStyle name="Normal 26 5 2 4" xfId="14038" xr:uid="{00000000-0005-0000-0000-00008A650000}"/>
    <cellStyle name="Normal 26 5 3" xfId="15656" xr:uid="{00000000-0005-0000-0000-00008B650000}"/>
    <cellStyle name="Normal 26 6" xfId="1035" xr:uid="{00000000-0005-0000-0000-00008C650000}"/>
    <cellStyle name="Normal 26 6 2" xfId="6307" xr:uid="{00000000-0005-0000-0000-00008D650000}"/>
    <cellStyle name="Normal 26 6 2 2" xfId="21056" xr:uid="{00000000-0005-0000-0000-00008E650000}"/>
    <cellStyle name="Normal 26 6 2 3" xfId="29184" xr:uid="{00000000-0005-0000-0000-00008F650000}"/>
    <cellStyle name="Normal 26 6 2 4" xfId="14559" xr:uid="{00000000-0005-0000-0000-000090650000}"/>
    <cellStyle name="Normal 26 6 3" xfId="15832" xr:uid="{00000000-0005-0000-0000-000091650000}"/>
    <cellStyle name="Normal 26 7" xfId="1211" xr:uid="{00000000-0005-0000-0000-000092650000}"/>
    <cellStyle name="Normal 26 7 2" xfId="6344" xr:uid="{00000000-0005-0000-0000-000093650000}"/>
    <cellStyle name="Normal 26 7 2 2" xfId="21093" xr:uid="{00000000-0005-0000-0000-000094650000}"/>
    <cellStyle name="Normal 26 7 2 3" xfId="29220" xr:uid="{00000000-0005-0000-0000-000095650000}"/>
    <cellStyle name="Normal 26 7 2 4" xfId="14595" xr:uid="{00000000-0005-0000-0000-000096650000}"/>
    <cellStyle name="Normal 26 7 3" xfId="16008" xr:uid="{00000000-0005-0000-0000-000097650000}"/>
    <cellStyle name="Normal 26 8" xfId="1387" xr:uid="{00000000-0005-0000-0000-000098650000}"/>
    <cellStyle name="Normal 26 8 2" xfId="5867" xr:uid="{00000000-0005-0000-0000-000099650000}"/>
    <cellStyle name="Normal 26 8 2 2" xfId="20616" xr:uid="{00000000-0005-0000-0000-00009A650000}"/>
    <cellStyle name="Normal 26 8 2 3" xfId="28755" xr:uid="{00000000-0005-0000-0000-00009B650000}"/>
    <cellStyle name="Normal 26 8 2 4" xfId="14130" xr:uid="{00000000-0005-0000-0000-00009C650000}"/>
    <cellStyle name="Normal 26 8 3" xfId="16184" xr:uid="{00000000-0005-0000-0000-00009D650000}"/>
    <cellStyle name="Normal 26 9" xfId="1563" xr:uid="{00000000-0005-0000-0000-00009E650000}"/>
    <cellStyle name="Normal 26 9 2" xfId="5942" xr:uid="{00000000-0005-0000-0000-00009F650000}"/>
    <cellStyle name="Normal 26 9 2 2" xfId="20691" xr:uid="{00000000-0005-0000-0000-0000A0650000}"/>
    <cellStyle name="Normal 26 9 2 3" xfId="28829" xr:uid="{00000000-0005-0000-0000-0000A1650000}"/>
    <cellStyle name="Normal 26 9 2 4" xfId="14204" xr:uid="{00000000-0005-0000-0000-0000A2650000}"/>
    <cellStyle name="Normal 26 9 3" xfId="16360" xr:uid="{00000000-0005-0000-0000-0000A3650000}"/>
    <cellStyle name="Normal 27" xfId="150" xr:uid="{00000000-0005-0000-0000-0000A4650000}"/>
    <cellStyle name="Normal 27 10" xfId="1740" xr:uid="{00000000-0005-0000-0000-0000A5650000}"/>
    <cellStyle name="Normal 27 10 2" xfId="5996" xr:uid="{00000000-0005-0000-0000-0000A6650000}"/>
    <cellStyle name="Normal 27 10 2 2" xfId="20745" xr:uid="{00000000-0005-0000-0000-0000A7650000}"/>
    <cellStyle name="Normal 27 10 2 3" xfId="28882" xr:uid="{00000000-0005-0000-0000-0000A8650000}"/>
    <cellStyle name="Normal 27 10 2 4" xfId="14257" xr:uid="{00000000-0005-0000-0000-0000A9650000}"/>
    <cellStyle name="Normal 27 10 3" xfId="16537" xr:uid="{00000000-0005-0000-0000-0000AA650000}"/>
    <cellStyle name="Normal 27 11" xfId="1914" xr:uid="{00000000-0005-0000-0000-0000AB650000}"/>
    <cellStyle name="Normal 27 11 2" xfId="5742" xr:uid="{00000000-0005-0000-0000-0000AC650000}"/>
    <cellStyle name="Normal 27 11 2 2" xfId="20491" xr:uid="{00000000-0005-0000-0000-0000AD650000}"/>
    <cellStyle name="Normal 27 11 2 3" xfId="28631" xr:uid="{00000000-0005-0000-0000-0000AE650000}"/>
    <cellStyle name="Normal 27 11 2 4" xfId="14006" xr:uid="{00000000-0005-0000-0000-0000AF650000}"/>
    <cellStyle name="Normal 27 11 3" xfId="16711" xr:uid="{00000000-0005-0000-0000-0000B0650000}"/>
    <cellStyle name="Normal 27 12" xfId="2086" xr:uid="{00000000-0005-0000-0000-0000B1650000}"/>
    <cellStyle name="Normal 27 12 2" xfId="6355" xr:uid="{00000000-0005-0000-0000-0000B2650000}"/>
    <cellStyle name="Normal 27 12 2 2" xfId="21104" xr:uid="{00000000-0005-0000-0000-0000B3650000}"/>
    <cellStyle name="Normal 27 12 2 3" xfId="29231" xr:uid="{00000000-0005-0000-0000-0000B4650000}"/>
    <cellStyle name="Normal 27 12 2 4" xfId="14606" xr:uid="{00000000-0005-0000-0000-0000B5650000}"/>
    <cellStyle name="Normal 27 12 3" xfId="16883" xr:uid="{00000000-0005-0000-0000-0000B6650000}"/>
    <cellStyle name="Normal 27 13" xfId="2272" xr:uid="{00000000-0005-0000-0000-0000B7650000}"/>
    <cellStyle name="Normal 27 13 2" xfId="5550" xr:uid="{00000000-0005-0000-0000-0000B8650000}"/>
    <cellStyle name="Normal 27 13 2 2" xfId="20299" xr:uid="{00000000-0005-0000-0000-0000B9650000}"/>
    <cellStyle name="Normal 27 13 2 3" xfId="28444" xr:uid="{00000000-0005-0000-0000-0000BA650000}"/>
    <cellStyle name="Normal 27 13 2 4" xfId="13819" xr:uid="{00000000-0005-0000-0000-0000BB650000}"/>
    <cellStyle name="Normal 27 13 3" xfId="17062" xr:uid="{00000000-0005-0000-0000-0000BC650000}"/>
    <cellStyle name="Normal 27 14" xfId="2589" xr:uid="{00000000-0005-0000-0000-0000BD650000}"/>
    <cellStyle name="Normal 27 14 2" xfId="5650" xr:uid="{00000000-0005-0000-0000-0000BE650000}"/>
    <cellStyle name="Normal 27 14 2 2" xfId="20399" xr:uid="{00000000-0005-0000-0000-0000BF650000}"/>
    <cellStyle name="Normal 27 14 2 3" xfId="28540" xr:uid="{00000000-0005-0000-0000-0000C0650000}"/>
    <cellStyle name="Normal 27 14 2 4" xfId="13915" xr:uid="{00000000-0005-0000-0000-0000C1650000}"/>
    <cellStyle name="Normal 27 14 3" xfId="17379" xr:uid="{00000000-0005-0000-0000-0000C2650000}"/>
    <cellStyle name="Normal 27 15" xfId="2551" xr:uid="{00000000-0005-0000-0000-0000C3650000}"/>
    <cellStyle name="Normal 27 15 2" xfId="6429" xr:uid="{00000000-0005-0000-0000-0000C4650000}"/>
    <cellStyle name="Normal 27 15 2 2" xfId="21178" xr:uid="{00000000-0005-0000-0000-0000C5650000}"/>
    <cellStyle name="Normal 27 15 2 3" xfId="29304" xr:uid="{00000000-0005-0000-0000-0000C6650000}"/>
    <cellStyle name="Normal 27 15 2 4" xfId="14679" xr:uid="{00000000-0005-0000-0000-0000C7650000}"/>
    <cellStyle name="Normal 27 15 3" xfId="17341" xr:uid="{00000000-0005-0000-0000-0000C8650000}"/>
    <cellStyle name="Normal 27 16" xfId="3558" xr:uid="{00000000-0005-0000-0000-0000C9650000}"/>
    <cellStyle name="Normal 27 16 2" xfId="5749" xr:uid="{00000000-0005-0000-0000-0000CA650000}"/>
    <cellStyle name="Normal 27 16 2 2" xfId="20498" xr:uid="{00000000-0005-0000-0000-0000CB650000}"/>
    <cellStyle name="Normal 27 16 2 3" xfId="28638" xr:uid="{00000000-0005-0000-0000-0000CC650000}"/>
    <cellStyle name="Normal 27 16 2 4" xfId="14013" xr:uid="{00000000-0005-0000-0000-0000CD650000}"/>
    <cellStyle name="Normal 27 16 3" xfId="18339" xr:uid="{00000000-0005-0000-0000-0000CE650000}"/>
    <cellStyle name="Normal 27 17" xfId="3580" xr:uid="{00000000-0005-0000-0000-0000CF650000}"/>
    <cellStyle name="Normal 27 17 2" xfId="6200" xr:uid="{00000000-0005-0000-0000-0000D0650000}"/>
    <cellStyle name="Normal 27 17 2 2" xfId="20949" xr:uid="{00000000-0005-0000-0000-0000D1650000}"/>
    <cellStyle name="Normal 27 17 2 3" xfId="29080" xr:uid="{00000000-0005-0000-0000-0000D2650000}"/>
    <cellStyle name="Normal 27 17 2 4" xfId="14455" xr:uid="{00000000-0005-0000-0000-0000D3650000}"/>
    <cellStyle name="Normal 27 17 3" xfId="18361" xr:uid="{00000000-0005-0000-0000-0000D4650000}"/>
    <cellStyle name="Normal 27 18" xfId="2778" xr:uid="{00000000-0005-0000-0000-0000D5650000}"/>
    <cellStyle name="Normal 27 18 2" xfId="5953" xr:uid="{00000000-0005-0000-0000-0000D6650000}"/>
    <cellStyle name="Normal 27 18 2 2" xfId="20702" xr:uid="{00000000-0005-0000-0000-0000D7650000}"/>
    <cellStyle name="Normal 27 18 2 3" xfId="28839" xr:uid="{00000000-0005-0000-0000-0000D8650000}"/>
    <cellStyle name="Normal 27 18 2 4" xfId="14214" xr:uid="{00000000-0005-0000-0000-0000D9650000}"/>
    <cellStyle name="Normal 27 18 3" xfId="17560" xr:uid="{00000000-0005-0000-0000-0000DA650000}"/>
    <cellStyle name="Normal 27 19" xfId="3412" xr:uid="{00000000-0005-0000-0000-0000DB650000}"/>
    <cellStyle name="Normal 27 19 2" xfId="5820" xr:uid="{00000000-0005-0000-0000-0000DC650000}"/>
    <cellStyle name="Normal 27 19 2 2" xfId="20569" xr:uid="{00000000-0005-0000-0000-0000DD650000}"/>
    <cellStyle name="Normal 27 19 2 3" xfId="28708" xr:uid="{00000000-0005-0000-0000-0000DE650000}"/>
    <cellStyle name="Normal 27 19 2 4" xfId="14083" xr:uid="{00000000-0005-0000-0000-0000DF650000}"/>
    <cellStyle name="Normal 27 19 3" xfId="18194" xr:uid="{00000000-0005-0000-0000-0000E0650000}"/>
    <cellStyle name="Normal 27 2" xfId="332" xr:uid="{00000000-0005-0000-0000-0000E1650000}"/>
    <cellStyle name="Normal 27 2 2" xfId="5911" xr:uid="{00000000-0005-0000-0000-0000E2650000}"/>
    <cellStyle name="Normal 27 2 2 2" xfId="20660" xr:uid="{00000000-0005-0000-0000-0000E3650000}"/>
    <cellStyle name="Normal 27 2 2 3" xfId="28798" xr:uid="{00000000-0005-0000-0000-0000E4650000}"/>
    <cellStyle name="Normal 27 2 2 4" xfId="14173" xr:uid="{00000000-0005-0000-0000-0000E5650000}"/>
    <cellStyle name="Normal 27 2 3" xfId="15129" xr:uid="{00000000-0005-0000-0000-0000E6650000}"/>
    <cellStyle name="Normal 27 20" xfId="2806" xr:uid="{00000000-0005-0000-0000-0000E7650000}"/>
    <cellStyle name="Normal 27 20 2" xfId="6089" xr:uid="{00000000-0005-0000-0000-0000E8650000}"/>
    <cellStyle name="Normal 27 20 2 2" xfId="20838" xr:uid="{00000000-0005-0000-0000-0000E9650000}"/>
    <cellStyle name="Normal 27 20 2 3" xfId="28971" xr:uid="{00000000-0005-0000-0000-0000EA650000}"/>
    <cellStyle name="Normal 27 20 2 4" xfId="14346" xr:uid="{00000000-0005-0000-0000-0000EB650000}"/>
    <cellStyle name="Normal 27 20 3" xfId="17588" xr:uid="{00000000-0005-0000-0000-0000EC650000}"/>
    <cellStyle name="Normal 27 21" xfId="3764" xr:uid="{00000000-0005-0000-0000-0000ED650000}"/>
    <cellStyle name="Normal 27 21 2" xfId="6179" xr:uid="{00000000-0005-0000-0000-0000EE650000}"/>
    <cellStyle name="Normal 27 21 2 2" xfId="20928" xr:uid="{00000000-0005-0000-0000-0000EF650000}"/>
    <cellStyle name="Normal 27 21 2 3" xfId="29060" xr:uid="{00000000-0005-0000-0000-0000F0650000}"/>
    <cellStyle name="Normal 27 21 2 4" xfId="14435" xr:uid="{00000000-0005-0000-0000-0000F1650000}"/>
    <cellStyle name="Normal 27 21 3" xfId="18544" xr:uid="{00000000-0005-0000-0000-0000F2650000}"/>
    <cellStyle name="Normal 27 22" xfId="3136" xr:uid="{00000000-0005-0000-0000-0000F3650000}"/>
    <cellStyle name="Normal 27 22 2" xfId="6498" xr:uid="{00000000-0005-0000-0000-0000F4650000}"/>
    <cellStyle name="Normal 27 22 2 2" xfId="21247" xr:uid="{00000000-0005-0000-0000-0000F5650000}"/>
    <cellStyle name="Normal 27 22 2 3" xfId="29370" xr:uid="{00000000-0005-0000-0000-0000F6650000}"/>
    <cellStyle name="Normal 27 22 2 4" xfId="14745" xr:uid="{00000000-0005-0000-0000-0000F7650000}"/>
    <cellStyle name="Normal 27 22 3" xfId="17918" xr:uid="{00000000-0005-0000-0000-0000F8650000}"/>
    <cellStyle name="Normal 27 23" xfId="4055" xr:uid="{00000000-0005-0000-0000-0000F9650000}"/>
    <cellStyle name="Normal 27 23 2" xfId="6102" xr:uid="{00000000-0005-0000-0000-0000FA650000}"/>
    <cellStyle name="Normal 27 23 2 2" xfId="20851" xr:uid="{00000000-0005-0000-0000-0000FB650000}"/>
    <cellStyle name="Normal 27 23 2 3" xfId="28984" xr:uid="{00000000-0005-0000-0000-0000FC650000}"/>
    <cellStyle name="Normal 27 23 2 4" xfId="14359" xr:uid="{00000000-0005-0000-0000-0000FD650000}"/>
    <cellStyle name="Normal 27 23 3" xfId="18825" xr:uid="{00000000-0005-0000-0000-0000FE650000}"/>
    <cellStyle name="Normal 27 24" xfId="4626" xr:uid="{00000000-0005-0000-0000-0000FF650000}"/>
    <cellStyle name="Normal 27 24 2" xfId="5879" xr:uid="{00000000-0005-0000-0000-000000660000}"/>
    <cellStyle name="Normal 27 24 2 2" xfId="20628" xr:uid="{00000000-0005-0000-0000-000001660000}"/>
    <cellStyle name="Normal 27 24 2 3" xfId="28767" xr:uid="{00000000-0005-0000-0000-000002660000}"/>
    <cellStyle name="Normal 27 24 2 4" xfId="14142" xr:uid="{00000000-0005-0000-0000-000003660000}"/>
    <cellStyle name="Normal 27 24 3" xfId="19396" xr:uid="{00000000-0005-0000-0000-000004660000}"/>
    <cellStyle name="Normal 27 25" xfId="4381" xr:uid="{00000000-0005-0000-0000-000005660000}"/>
    <cellStyle name="Normal 27 25 2" xfId="5714" xr:uid="{00000000-0005-0000-0000-000006660000}"/>
    <cellStyle name="Normal 27 25 2 2" xfId="20463" xr:uid="{00000000-0005-0000-0000-000007660000}"/>
    <cellStyle name="Normal 27 25 2 3" xfId="28603" xr:uid="{00000000-0005-0000-0000-000008660000}"/>
    <cellStyle name="Normal 27 25 2 4" xfId="13978" xr:uid="{00000000-0005-0000-0000-000009660000}"/>
    <cellStyle name="Normal 27 25 3" xfId="19151" xr:uid="{00000000-0005-0000-0000-00000A660000}"/>
    <cellStyle name="Normal 27 26" xfId="4511" xr:uid="{00000000-0005-0000-0000-00000B660000}"/>
    <cellStyle name="Normal 27 26 2" xfId="5563" xr:uid="{00000000-0005-0000-0000-00000C660000}"/>
    <cellStyle name="Normal 27 26 2 2" xfId="20312" xr:uid="{00000000-0005-0000-0000-00000D660000}"/>
    <cellStyle name="Normal 27 26 2 3" xfId="28456" xr:uid="{00000000-0005-0000-0000-00000E660000}"/>
    <cellStyle name="Normal 27 26 2 4" xfId="13831" xr:uid="{00000000-0005-0000-0000-00000F660000}"/>
    <cellStyle name="Normal 27 26 3" xfId="19281" xr:uid="{00000000-0005-0000-0000-000010660000}"/>
    <cellStyle name="Normal 27 27" xfId="4188" xr:uid="{00000000-0005-0000-0000-000011660000}"/>
    <cellStyle name="Normal 27 27 2" xfId="6400" xr:uid="{00000000-0005-0000-0000-000012660000}"/>
    <cellStyle name="Normal 27 27 2 2" xfId="21149" xr:uid="{00000000-0005-0000-0000-000013660000}"/>
    <cellStyle name="Normal 27 27 2 3" xfId="29275" xr:uid="{00000000-0005-0000-0000-000014660000}"/>
    <cellStyle name="Normal 27 27 2 4" xfId="14650" xr:uid="{00000000-0005-0000-0000-000015660000}"/>
    <cellStyle name="Normal 27 27 3" xfId="18958" xr:uid="{00000000-0005-0000-0000-000016660000}"/>
    <cellStyle name="Normal 27 28" xfId="4947" xr:uid="{00000000-0005-0000-0000-000017660000}"/>
    <cellStyle name="Normal 27 28 2" xfId="5677" xr:uid="{00000000-0005-0000-0000-000018660000}"/>
    <cellStyle name="Normal 27 28 2 2" xfId="20426" xr:uid="{00000000-0005-0000-0000-000019660000}"/>
    <cellStyle name="Normal 27 28 2 3" xfId="28566" xr:uid="{00000000-0005-0000-0000-00001A660000}"/>
    <cellStyle name="Normal 27 28 2 4" xfId="13941" xr:uid="{00000000-0005-0000-0000-00001B660000}"/>
    <cellStyle name="Normal 27 28 3" xfId="19707" xr:uid="{00000000-0005-0000-0000-00001C660000}"/>
    <cellStyle name="Normal 27 29" xfId="5270" xr:uid="{00000000-0005-0000-0000-00001D660000}"/>
    <cellStyle name="Normal 27 29 2" xfId="5752" xr:uid="{00000000-0005-0000-0000-00001E660000}"/>
    <cellStyle name="Normal 27 29 2 2" xfId="20501" xr:uid="{00000000-0005-0000-0000-00001F660000}"/>
    <cellStyle name="Normal 27 29 2 3" xfId="28641" xr:uid="{00000000-0005-0000-0000-000020660000}"/>
    <cellStyle name="Normal 27 29 2 4" xfId="14016" xr:uid="{00000000-0005-0000-0000-000021660000}"/>
    <cellStyle name="Normal 27 29 3" xfId="20030" xr:uid="{00000000-0005-0000-0000-000022660000}"/>
    <cellStyle name="Normal 27 3" xfId="508" xr:uid="{00000000-0005-0000-0000-000023660000}"/>
    <cellStyle name="Normal 27 3 2" xfId="5919" xr:uid="{00000000-0005-0000-0000-000024660000}"/>
    <cellStyle name="Normal 27 3 2 2" xfId="20668" xr:uid="{00000000-0005-0000-0000-000025660000}"/>
    <cellStyle name="Normal 27 3 2 3" xfId="28806" xr:uid="{00000000-0005-0000-0000-000026660000}"/>
    <cellStyle name="Normal 27 3 2 4" xfId="14181" xr:uid="{00000000-0005-0000-0000-000027660000}"/>
    <cellStyle name="Normal 27 3 3" xfId="15305" xr:uid="{00000000-0005-0000-0000-000028660000}"/>
    <cellStyle name="Normal 27 30" xfId="5050" xr:uid="{00000000-0005-0000-0000-000029660000}"/>
    <cellStyle name="Normal 27 30 2" xfId="5570" xr:uid="{00000000-0005-0000-0000-00002A660000}"/>
    <cellStyle name="Normal 27 30 2 2" xfId="20319" xr:uid="{00000000-0005-0000-0000-00002B660000}"/>
    <cellStyle name="Normal 27 30 2 3" xfId="28462" xr:uid="{00000000-0005-0000-0000-00002C660000}"/>
    <cellStyle name="Normal 27 30 2 4" xfId="13837" xr:uid="{00000000-0005-0000-0000-00002D660000}"/>
    <cellStyle name="Normal 27 30 3" xfId="19810" xr:uid="{00000000-0005-0000-0000-00002E660000}"/>
    <cellStyle name="Normal 27 31" xfId="5482" xr:uid="{00000000-0005-0000-0000-00002F660000}"/>
    <cellStyle name="Normal 27 31 2" xfId="6421" xr:uid="{00000000-0005-0000-0000-000030660000}"/>
    <cellStyle name="Normal 27 31 2 2" xfId="21170" xr:uid="{00000000-0005-0000-0000-000031660000}"/>
    <cellStyle name="Normal 27 31 2 3" xfId="29296" xr:uid="{00000000-0005-0000-0000-000032660000}"/>
    <cellStyle name="Normal 27 31 2 4" xfId="14671" xr:uid="{00000000-0005-0000-0000-000033660000}"/>
    <cellStyle name="Normal 27 31 3" xfId="20236" xr:uid="{00000000-0005-0000-0000-000034660000}"/>
    <cellStyle name="Normal 27 32" xfId="5933" xr:uid="{00000000-0005-0000-0000-000035660000}"/>
    <cellStyle name="Normal 27 32 2" xfId="20682" xr:uid="{00000000-0005-0000-0000-000036660000}"/>
    <cellStyle name="Normal 27 32 3" xfId="28820" xr:uid="{00000000-0005-0000-0000-000037660000}"/>
    <cellStyle name="Normal 27 32 4" xfId="14195" xr:uid="{00000000-0005-0000-0000-000038660000}"/>
    <cellStyle name="Normal 27 33" xfId="14947" xr:uid="{00000000-0005-0000-0000-000039660000}"/>
    <cellStyle name="Normal 27 4" xfId="684" xr:uid="{00000000-0005-0000-0000-00003A660000}"/>
    <cellStyle name="Normal 27 4 2" xfId="6490" xr:uid="{00000000-0005-0000-0000-00003B660000}"/>
    <cellStyle name="Normal 27 4 2 2" xfId="21239" xr:uid="{00000000-0005-0000-0000-00003C660000}"/>
    <cellStyle name="Normal 27 4 2 3" xfId="29363" xr:uid="{00000000-0005-0000-0000-00003D660000}"/>
    <cellStyle name="Normal 27 4 2 4" xfId="14738" xr:uid="{00000000-0005-0000-0000-00003E660000}"/>
    <cellStyle name="Normal 27 4 3" xfId="15481" xr:uid="{00000000-0005-0000-0000-00003F660000}"/>
    <cellStyle name="Normal 27 5" xfId="860" xr:uid="{00000000-0005-0000-0000-000040660000}"/>
    <cellStyle name="Normal 27 5 2" xfId="5652" xr:uid="{00000000-0005-0000-0000-000041660000}"/>
    <cellStyle name="Normal 27 5 2 2" xfId="20401" xr:uid="{00000000-0005-0000-0000-000042660000}"/>
    <cellStyle name="Normal 27 5 2 3" xfId="28542" xr:uid="{00000000-0005-0000-0000-000043660000}"/>
    <cellStyle name="Normal 27 5 2 4" xfId="13917" xr:uid="{00000000-0005-0000-0000-000044660000}"/>
    <cellStyle name="Normal 27 5 3" xfId="15657" xr:uid="{00000000-0005-0000-0000-000045660000}"/>
    <cellStyle name="Normal 27 6" xfId="1036" xr:uid="{00000000-0005-0000-0000-000046660000}"/>
    <cellStyle name="Normal 27 6 2" xfId="6038" xr:uid="{00000000-0005-0000-0000-000047660000}"/>
    <cellStyle name="Normal 27 6 2 2" xfId="20787" xr:uid="{00000000-0005-0000-0000-000048660000}"/>
    <cellStyle name="Normal 27 6 2 3" xfId="28924" xr:uid="{00000000-0005-0000-0000-000049660000}"/>
    <cellStyle name="Normal 27 6 2 4" xfId="14299" xr:uid="{00000000-0005-0000-0000-00004A660000}"/>
    <cellStyle name="Normal 27 6 3" xfId="15833" xr:uid="{00000000-0005-0000-0000-00004B660000}"/>
    <cellStyle name="Normal 27 7" xfId="1212" xr:uid="{00000000-0005-0000-0000-00004C660000}"/>
    <cellStyle name="Normal 27 7 2" xfId="5736" xr:uid="{00000000-0005-0000-0000-00004D660000}"/>
    <cellStyle name="Normal 27 7 2 2" xfId="20485" xr:uid="{00000000-0005-0000-0000-00004E660000}"/>
    <cellStyle name="Normal 27 7 2 3" xfId="28625" xr:uid="{00000000-0005-0000-0000-00004F660000}"/>
    <cellStyle name="Normal 27 7 2 4" xfId="14000" xr:uid="{00000000-0005-0000-0000-000050660000}"/>
    <cellStyle name="Normal 27 7 3" xfId="16009" xr:uid="{00000000-0005-0000-0000-000051660000}"/>
    <cellStyle name="Normal 27 8" xfId="1388" xr:uid="{00000000-0005-0000-0000-000052660000}"/>
    <cellStyle name="Normal 27 8 2" xfId="5876" xr:uid="{00000000-0005-0000-0000-000053660000}"/>
    <cellStyle name="Normal 27 8 2 2" xfId="20625" xr:uid="{00000000-0005-0000-0000-000054660000}"/>
    <cellStyle name="Normal 27 8 2 3" xfId="28764" xr:uid="{00000000-0005-0000-0000-000055660000}"/>
    <cellStyle name="Normal 27 8 2 4" xfId="14139" xr:uid="{00000000-0005-0000-0000-000056660000}"/>
    <cellStyle name="Normal 27 8 3" xfId="16185" xr:uid="{00000000-0005-0000-0000-000057660000}"/>
    <cellStyle name="Normal 27 9" xfId="1564" xr:uid="{00000000-0005-0000-0000-000058660000}"/>
    <cellStyle name="Normal 27 9 2" xfId="5891" xr:uid="{00000000-0005-0000-0000-000059660000}"/>
    <cellStyle name="Normal 27 9 2 2" xfId="20640" xr:uid="{00000000-0005-0000-0000-00005A660000}"/>
    <cellStyle name="Normal 27 9 2 3" xfId="28779" xr:uid="{00000000-0005-0000-0000-00005B660000}"/>
    <cellStyle name="Normal 27 9 2 4" xfId="14154" xr:uid="{00000000-0005-0000-0000-00005C660000}"/>
    <cellStyle name="Normal 27 9 3" xfId="16361" xr:uid="{00000000-0005-0000-0000-00005D660000}"/>
    <cellStyle name="Normal 28" xfId="2120" xr:uid="{00000000-0005-0000-0000-00005E660000}"/>
    <cellStyle name="Normal 29" xfId="2121" xr:uid="{00000000-0005-0000-0000-00005F660000}"/>
    <cellStyle name="Normal 3" xfId="151" xr:uid="{00000000-0005-0000-0000-000060660000}"/>
    <cellStyle name="Normal 3 10" xfId="1741" xr:uid="{00000000-0005-0000-0000-000061660000}"/>
    <cellStyle name="Normal 3 10 2" xfId="5774" xr:uid="{00000000-0005-0000-0000-000062660000}"/>
    <cellStyle name="Normal 3 10 2 2" xfId="20523" xr:uid="{00000000-0005-0000-0000-000063660000}"/>
    <cellStyle name="Normal 3 10 2 3" xfId="28662" xr:uid="{00000000-0005-0000-0000-000064660000}"/>
    <cellStyle name="Normal 3 10 2 4" xfId="14037" xr:uid="{00000000-0005-0000-0000-000065660000}"/>
    <cellStyle name="Normal 3 10 3" xfId="16538" xr:uid="{00000000-0005-0000-0000-000066660000}"/>
    <cellStyle name="Normal 3 11" xfId="1915" xr:uid="{00000000-0005-0000-0000-000067660000}"/>
    <cellStyle name="Normal 3 11 2" xfId="6354" xr:uid="{00000000-0005-0000-0000-000068660000}"/>
    <cellStyle name="Normal 3 11 2 2" xfId="21103" xr:uid="{00000000-0005-0000-0000-000069660000}"/>
    <cellStyle name="Normal 3 11 2 3" xfId="29230" xr:uid="{00000000-0005-0000-0000-00006A660000}"/>
    <cellStyle name="Normal 3 11 2 4" xfId="14605" xr:uid="{00000000-0005-0000-0000-00006B660000}"/>
    <cellStyle name="Normal 3 11 3" xfId="16712" xr:uid="{00000000-0005-0000-0000-00006C660000}"/>
    <cellStyle name="Normal 3 12" xfId="2087" xr:uid="{00000000-0005-0000-0000-00006D660000}"/>
    <cellStyle name="Normal 3 12 2" xfId="5930" xr:uid="{00000000-0005-0000-0000-00006E660000}"/>
    <cellStyle name="Normal 3 12 2 2" xfId="20679" xr:uid="{00000000-0005-0000-0000-00006F660000}"/>
    <cellStyle name="Normal 3 12 2 3" xfId="28817" xr:uid="{00000000-0005-0000-0000-000070660000}"/>
    <cellStyle name="Normal 3 12 2 4" xfId="14192" xr:uid="{00000000-0005-0000-0000-000071660000}"/>
    <cellStyle name="Normal 3 12 3" xfId="16884" xr:uid="{00000000-0005-0000-0000-000072660000}"/>
    <cellStyle name="Normal 3 13" xfId="2273" xr:uid="{00000000-0005-0000-0000-000073660000}"/>
    <cellStyle name="Normal 3 13 2" xfId="6209" xr:uid="{00000000-0005-0000-0000-000074660000}"/>
    <cellStyle name="Normal 3 13 2 2" xfId="20958" xr:uid="{00000000-0005-0000-0000-000075660000}"/>
    <cellStyle name="Normal 3 13 2 3" xfId="29089" xr:uid="{00000000-0005-0000-0000-000076660000}"/>
    <cellStyle name="Normal 3 13 2 4" xfId="14464" xr:uid="{00000000-0005-0000-0000-000077660000}"/>
    <cellStyle name="Normal 3 13 3" xfId="17063" xr:uid="{00000000-0005-0000-0000-000078660000}"/>
    <cellStyle name="Normal 3 14" xfId="2559" xr:uid="{00000000-0005-0000-0000-000079660000}"/>
    <cellStyle name="Normal 3 14 2" xfId="6322" xr:uid="{00000000-0005-0000-0000-00007A660000}"/>
    <cellStyle name="Normal 3 14 2 2" xfId="21071" xr:uid="{00000000-0005-0000-0000-00007B660000}"/>
    <cellStyle name="Normal 3 14 2 3" xfId="29198" xr:uid="{00000000-0005-0000-0000-00007C660000}"/>
    <cellStyle name="Normal 3 14 2 4" xfId="14573" xr:uid="{00000000-0005-0000-0000-00007D660000}"/>
    <cellStyle name="Normal 3 14 3" xfId="17349" xr:uid="{00000000-0005-0000-0000-00007E660000}"/>
    <cellStyle name="Normal 3 15" xfId="2140" xr:uid="{00000000-0005-0000-0000-00007F660000}"/>
    <cellStyle name="Normal 3 15 2" xfId="5671" xr:uid="{00000000-0005-0000-0000-000080660000}"/>
    <cellStyle name="Normal 3 15 2 2" xfId="20420" xr:uid="{00000000-0005-0000-0000-000081660000}"/>
    <cellStyle name="Normal 3 15 2 3" xfId="28560" xr:uid="{00000000-0005-0000-0000-000082660000}"/>
    <cellStyle name="Normal 3 15 2 4" xfId="13935" xr:uid="{00000000-0005-0000-0000-000083660000}"/>
    <cellStyle name="Normal 3 15 3" xfId="16930" xr:uid="{00000000-0005-0000-0000-000084660000}"/>
    <cellStyle name="Normal 3 16" xfId="3573" xr:uid="{00000000-0005-0000-0000-000085660000}"/>
    <cellStyle name="Normal 3 16 2" xfId="6066" xr:uid="{00000000-0005-0000-0000-000086660000}"/>
    <cellStyle name="Normal 3 16 2 2" xfId="20815" xr:uid="{00000000-0005-0000-0000-000087660000}"/>
    <cellStyle name="Normal 3 16 2 3" xfId="28950" xr:uid="{00000000-0005-0000-0000-000088660000}"/>
    <cellStyle name="Normal 3 16 2 4" xfId="14325" xr:uid="{00000000-0005-0000-0000-000089660000}"/>
    <cellStyle name="Normal 3 16 3" xfId="18354" xr:uid="{00000000-0005-0000-0000-00008A660000}"/>
    <cellStyle name="Normal 3 17" xfId="3579" xr:uid="{00000000-0005-0000-0000-00008B660000}"/>
    <cellStyle name="Normal 3 17 2" xfId="5841" xr:uid="{00000000-0005-0000-0000-00008C660000}"/>
    <cellStyle name="Normal 3 17 2 2" xfId="20590" xr:uid="{00000000-0005-0000-0000-00008D660000}"/>
    <cellStyle name="Normal 3 17 2 3" xfId="28729" xr:uid="{00000000-0005-0000-0000-00008E660000}"/>
    <cellStyle name="Normal 3 17 2 4" xfId="14104" xr:uid="{00000000-0005-0000-0000-00008F660000}"/>
    <cellStyle name="Normal 3 17 3" xfId="18360" xr:uid="{00000000-0005-0000-0000-000090660000}"/>
    <cellStyle name="Normal 3 18" xfId="2856" xr:uid="{00000000-0005-0000-0000-000091660000}"/>
    <cellStyle name="Normal 3 18 2" xfId="5739" xr:uid="{00000000-0005-0000-0000-000092660000}"/>
    <cellStyle name="Normal 3 18 2 2" xfId="20488" xr:uid="{00000000-0005-0000-0000-000093660000}"/>
    <cellStyle name="Normal 3 18 2 3" xfId="28628" xr:uid="{00000000-0005-0000-0000-000094660000}"/>
    <cellStyle name="Normal 3 18 2 4" xfId="14003" xr:uid="{00000000-0005-0000-0000-000095660000}"/>
    <cellStyle name="Normal 3 18 3" xfId="17638" xr:uid="{00000000-0005-0000-0000-000096660000}"/>
    <cellStyle name="Normal 3 19" xfId="3408" xr:uid="{00000000-0005-0000-0000-000097660000}"/>
    <cellStyle name="Normal 3 19 2" xfId="6205" xr:uid="{00000000-0005-0000-0000-000098660000}"/>
    <cellStyle name="Normal 3 19 2 2" xfId="20954" xr:uid="{00000000-0005-0000-0000-000099660000}"/>
    <cellStyle name="Normal 3 19 2 3" xfId="29085" xr:uid="{00000000-0005-0000-0000-00009A660000}"/>
    <cellStyle name="Normal 3 19 2 4" xfId="14460" xr:uid="{00000000-0005-0000-0000-00009B660000}"/>
    <cellStyle name="Normal 3 19 3" xfId="18190" xr:uid="{00000000-0005-0000-0000-00009C660000}"/>
    <cellStyle name="Normal 3 2" xfId="333" xr:uid="{00000000-0005-0000-0000-00009D660000}"/>
    <cellStyle name="Normal 3 2 2" xfId="6150" xr:uid="{00000000-0005-0000-0000-00009E660000}"/>
    <cellStyle name="Normal 3 2 2 2" xfId="20899" xr:uid="{00000000-0005-0000-0000-00009F660000}"/>
    <cellStyle name="Normal 3 2 2 3" xfId="29032" xr:uid="{00000000-0005-0000-0000-0000A0660000}"/>
    <cellStyle name="Normal 3 2 2 4" xfId="14407" xr:uid="{00000000-0005-0000-0000-0000A1660000}"/>
    <cellStyle name="Normal 3 2 3" xfId="15130" xr:uid="{00000000-0005-0000-0000-0000A2660000}"/>
    <cellStyle name="Normal 3 20" xfId="2965" xr:uid="{00000000-0005-0000-0000-0000A3660000}"/>
    <cellStyle name="Normal 3 20 2" xfId="6152" xr:uid="{00000000-0005-0000-0000-0000A4660000}"/>
    <cellStyle name="Normal 3 20 2 2" xfId="20901" xr:uid="{00000000-0005-0000-0000-0000A5660000}"/>
    <cellStyle name="Normal 3 20 2 3" xfId="29034" xr:uid="{00000000-0005-0000-0000-0000A6660000}"/>
    <cellStyle name="Normal 3 20 2 4" xfId="14409" xr:uid="{00000000-0005-0000-0000-0000A7660000}"/>
    <cellStyle name="Normal 3 20 3" xfId="17747" xr:uid="{00000000-0005-0000-0000-0000A8660000}"/>
    <cellStyle name="Normal 3 21" xfId="3868" xr:uid="{00000000-0005-0000-0000-0000A9660000}"/>
    <cellStyle name="Normal 3 21 2" xfId="6035" xr:uid="{00000000-0005-0000-0000-0000AA660000}"/>
    <cellStyle name="Normal 3 21 2 2" xfId="20784" xr:uid="{00000000-0005-0000-0000-0000AB660000}"/>
    <cellStyle name="Normal 3 21 2 3" xfId="28921" xr:uid="{00000000-0005-0000-0000-0000AC660000}"/>
    <cellStyle name="Normal 3 21 2 4" xfId="14296" xr:uid="{00000000-0005-0000-0000-0000AD660000}"/>
    <cellStyle name="Normal 3 21 3" xfId="18644" xr:uid="{00000000-0005-0000-0000-0000AE660000}"/>
    <cellStyle name="Normal 3 22" xfId="3825" xr:uid="{00000000-0005-0000-0000-0000AF660000}"/>
    <cellStyle name="Normal 3 22 2" xfId="5668" xr:uid="{00000000-0005-0000-0000-0000B0660000}"/>
    <cellStyle name="Normal 3 22 2 2" xfId="20417" xr:uid="{00000000-0005-0000-0000-0000B1660000}"/>
    <cellStyle name="Normal 3 22 2 3" xfId="28557" xr:uid="{00000000-0005-0000-0000-0000B2660000}"/>
    <cellStyle name="Normal 3 22 2 4" xfId="13932" xr:uid="{00000000-0005-0000-0000-0000B3660000}"/>
    <cellStyle name="Normal 3 22 3" xfId="18603" xr:uid="{00000000-0005-0000-0000-0000B4660000}"/>
    <cellStyle name="Normal 3 23" xfId="4056" xr:uid="{00000000-0005-0000-0000-0000B5660000}"/>
    <cellStyle name="Normal 3 23 2" xfId="6439" xr:uid="{00000000-0005-0000-0000-0000B6660000}"/>
    <cellStyle name="Normal 3 23 2 2" xfId="21188" xr:uid="{00000000-0005-0000-0000-0000B7660000}"/>
    <cellStyle name="Normal 3 23 2 3" xfId="29314" xr:uid="{00000000-0005-0000-0000-0000B8660000}"/>
    <cellStyle name="Normal 3 23 2 4" xfId="14689" xr:uid="{00000000-0005-0000-0000-0000B9660000}"/>
    <cellStyle name="Normal 3 23 3" xfId="18826" xr:uid="{00000000-0005-0000-0000-0000BA660000}"/>
    <cellStyle name="Normal 3 24" xfId="4573" xr:uid="{00000000-0005-0000-0000-0000BB660000}"/>
    <cellStyle name="Normal 3 24 2" xfId="5619" xr:uid="{00000000-0005-0000-0000-0000BC660000}"/>
    <cellStyle name="Normal 3 24 2 2" xfId="20368" xr:uid="{00000000-0005-0000-0000-0000BD660000}"/>
    <cellStyle name="Normal 3 24 2 3" xfId="28509" xr:uid="{00000000-0005-0000-0000-0000BE660000}"/>
    <cellStyle name="Normal 3 24 2 4" xfId="13884" xr:uid="{00000000-0005-0000-0000-0000BF660000}"/>
    <cellStyle name="Normal 3 24 3" xfId="19343" xr:uid="{00000000-0005-0000-0000-0000C0660000}"/>
    <cellStyle name="Normal 3 25" xfId="4386" xr:uid="{00000000-0005-0000-0000-0000C1660000}"/>
    <cellStyle name="Normal 3 25 2" xfId="6127" xr:uid="{00000000-0005-0000-0000-0000C2660000}"/>
    <cellStyle name="Normal 3 25 2 2" xfId="20876" xr:uid="{00000000-0005-0000-0000-0000C3660000}"/>
    <cellStyle name="Normal 3 25 2 3" xfId="29009" xr:uid="{00000000-0005-0000-0000-0000C4660000}"/>
    <cellStyle name="Normal 3 25 2 4" xfId="14384" xr:uid="{00000000-0005-0000-0000-0000C5660000}"/>
    <cellStyle name="Normal 3 25 3" xfId="19156" xr:uid="{00000000-0005-0000-0000-0000C6660000}"/>
    <cellStyle name="Normal 3 26" xfId="4563" xr:uid="{00000000-0005-0000-0000-0000C7660000}"/>
    <cellStyle name="Normal 3 26 2" xfId="6115" xr:uid="{00000000-0005-0000-0000-0000C8660000}"/>
    <cellStyle name="Normal 3 26 2 2" xfId="20864" xr:uid="{00000000-0005-0000-0000-0000C9660000}"/>
    <cellStyle name="Normal 3 26 2 3" xfId="28997" xr:uid="{00000000-0005-0000-0000-0000CA660000}"/>
    <cellStyle name="Normal 3 26 2 4" xfId="14372" xr:uid="{00000000-0005-0000-0000-0000CB660000}"/>
    <cellStyle name="Normal 3 26 3" xfId="19333" xr:uid="{00000000-0005-0000-0000-0000CC660000}"/>
    <cellStyle name="Normal 3 27" xfId="4146" xr:uid="{00000000-0005-0000-0000-0000CD660000}"/>
    <cellStyle name="Normal 3 27 2" xfId="6043" xr:uid="{00000000-0005-0000-0000-0000CE660000}"/>
    <cellStyle name="Normal 3 27 2 2" xfId="20792" xr:uid="{00000000-0005-0000-0000-0000CF660000}"/>
    <cellStyle name="Normal 3 27 2 3" xfId="28928" xr:uid="{00000000-0005-0000-0000-0000D0660000}"/>
    <cellStyle name="Normal 3 27 2 4" xfId="14303" xr:uid="{00000000-0005-0000-0000-0000D1660000}"/>
    <cellStyle name="Normal 3 27 3" xfId="18916" xr:uid="{00000000-0005-0000-0000-0000D2660000}"/>
    <cellStyle name="Normal 3 28" xfId="4948" xr:uid="{00000000-0005-0000-0000-0000D3660000}"/>
    <cellStyle name="Normal 3 28 2" xfId="6058" xr:uid="{00000000-0005-0000-0000-0000D4660000}"/>
    <cellStyle name="Normal 3 28 2 2" xfId="20807" xr:uid="{00000000-0005-0000-0000-0000D5660000}"/>
    <cellStyle name="Normal 3 28 2 3" xfId="28942" xr:uid="{00000000-0005-0000-0000-0000D6660000}"/>
    <cellStyle name="Normal 3 28 2 4" xfId="14317" xr:uid="{00000000-0005-0000-0000-0000D7660000}"/>
    <cellStyle name="Normal 3 28 3" xfId="19708" xr:uid="{00000000-0005-0000-0000-0000D8660000}"/>
    <cellStyle name="Normal 3 29" xfId="5246" xr:uid="{00000000-0005-0000-0000-0000D9660000}"/>
    <cellStyle name="Normal 3 29 2" xfId="5628" xr:uid="{00000000-0005-0000-0000-0000DA660000}"/>
    <cellStyle name="Normal 3 29 2 2" xfId="20377" xr:uid="{00000000-0005-0000-0000-0000DB660000}"/>
    <cellStyle name="Normal 3 29 2 3" xfId="28518" xr:uid="{00000000-0005-0000-0000-0000DC660000}"/>
    <cellStyle name="Normal 3 29 2 4" xfId="13893" xr:uid="{00000000-0005-0000-0000-0000DD660000}"/>
    <cellStyle name="Normal 3 29 3" xfId="20006" xr:uid="{00000000-0005-0000-0000-0000DE660000}"/>
    <cellStyle name="Normal 3 3" xfId="509" xr:uid="{00000000-0005-0000-0000-0000DF660000}"/>
    <cellStyle name="Normal 3 3 2" xfId="5759" xr:uid="{00000000-0005-0000-0000-0000E0660000}"/>
    <cellStyle name="Normal 3 3 2 2" xfId="20508" xr:uid="{00000000-0005-0000-0000-0000E1660000}"/>
    <cellStyle name="Normal 3 3 2 3" xfId="28648" xr:uid="{00000000-0005-0000-0000-0000E2660000}"/>
    <cellStyle name="Normal 3 3 2 4" xfId="14023" xr:uid="{00000000-0005-0000-0000-0000E3660000}"/>
    <cellStyle name="Normal 3 3 3" xfId="15306" xr:uid="{00000000-0005-0000-0000-0000E4660000}"/>
    <cellStyle name="Normal 3 30" xfId="5052" xr:uid="{00000000-0005-0000-0000-0000E5660000}"/>
    <cellStyle name="Normal 3 30 2" xfId="5682" xr:uid="{00000000-0005-0000-0000-0000E6660000}"/>
    <cellStyle name="Normal 3 30 2 2" xfId="20431" xr:uid="{00000000-0005-0000-0000-0000E7660000}"/>
    <cellStyle name="Normal 3 30 2 3" xfId="28571" xr:uid="{00000000-0005-0000-0000-0000E8660000}"/>
    <cellStyle name="Normal 3 30 2 4" xfId="13946" xr:uid="{00000000-0005-0000-0000-0000E9660000}"/>
    <cellStyle name="Normal 3 30 3" xfId="19812" xr:uid="{00000000-0005-0000-0000-0000EA660000}"/>
    <cellStyle name="Normal 3 31" xfId="5483" xr:uid="{00000000-0005-0000-0000-0000EB660000}"/>
    <cellStyle name="Normal 3 31 2" xfId="5617" xr:uid="{00000000-0005-0000-0000-0000EC660000}"/>
    <cellStyle name="Normal 3 31 2 2" xfId="20366" xr:uid="{00000000-0005-0000-0000-0000ED660000}"/>
    <cellStyle name="Normal 3 31 2 3" xfId="28507" xr:uid="{00000000-0005-0000-0000-0000EE660000}"/>
    <cellStyle name="Normal 3 31 2 4" xfId="13882" xr:uid="{00000000-0005-0000-0000-0000EF660000}"/>
    <cellStyle name="Normal 3 31 3" xfId="20237" xr:uid="{00000000-0005-0000-0000-0000F0660000}"/>
    <cellStyle name="Normal 3 32" xfId="6251" xr:uid="{00000000-0005-0000-0000-0000F1660000}"/>
    <cellStyle name="Normal 3 32 2" xfId="21000" xr:uid="{00000000-0005-0000-0000-0000F2660000}"/>
    <cellStyle name="Normal 3 32 3" xfId="29129" xr:uid="{00000000-0005-0000-0000-0000F3660000}"/>
    <cellStyle name="Normal 3 32 4" xfId="14504" xr:uid="{00000000-0005-0000-0000-0000F4660000}"/>
    <cellStyle name="Normal 3 33" xfId="14948" xr:uid="{00000000-0005-0000-0000-0000F5660000}"/>
    <cellStyle name="Normal 3 4" xfId="685" xr:uid="{00000000-0005-0000-0000-0000F6660000}"/>
    <cellStyle name="Normal 3 4 2" xfId="6392" xr:uid="{00000000-0005-0000-0000-0000F7660000}"/>
    <cellStyle name="Normal 3 4 2 2" xfId="21141" xr:uid="{00000000-0005-0000-0000-0000F8660000}"/>
    <cellStyle name="Normal 3 4 2 3" xfId="29267" xr:uid="{00000000-0005-0000-0000-0000F9660000}"/>
    <cellStyle name="Normal 3 4 2 4" xfId="14642" xr:uid="{00000000-0005-0000-0000-0000FA660000}"/>
    <cellStyle name="Normal 3 4 3" xfId="15482" xr:uid="{00000000-0005-0000-0000-0000FB660000}"/>
    <cellStyle name="Normal 3 5" xfId="861" xr:uid="{00000000-0005-0000-0000-0000FC660000}"/>
    <cellStyle name="Normal 3 5 2" xfId="6214" xr:uid="{00000000-0005-0000-0000-0000FD660000}"/>
    <cellStyle name="Normal 3 5 2 2" xfId="20963" xr:uid="{00000000-0005-0000-0000-0000FE660000}"/>
    <cellStyle name="Normal 3 5 2 3" xfId="29094" xr:uid="{00000000-0005-0000-0000-0000FF660000}"/>
    <cellStyle name="Normal 3 5 2 4" xfId="14469" xr:uid="{00000000-0005-0000-0000-000000670000}"/>
    <cellStyle name="Normal 3 5 3" xfId="15658" xr:uid="{00000000-0005-0000-0000-000001670000}"/>
    <cellStyle name="Normal 3 6" xfId="1037" xr:uid="{00000000-0005-0000-0000-000002670000}"/>
    <cellStyle name="Normal 3 6 2" xfId="5883" xr:uid="{00000000-0005-0000-0000-000003670000}"/>
    <cellStyle name="Normal 3 6 2 2" xfId="20632" xr:uid="{00000000-0005-0000-0000-000004670000}"/>
    <cellStyle name="Normal 3 6 2 3" xfId="28771" xr:uid="{00000000-0005-0000-0000-000005670000}"/>
    <cellStyle name="Normal 3 6 2 4" xfId="14146" xr:uid="{00000000-0005-0000-0000-000006670000}"/>
    <cellStyle name="Normal 3 6 3" xfId="15834" xr:uid="{00000000-0005-0000-0000-000007670000}"/>
    <cellStyle name="Normal 3 7" xfId="1213" xr:uid="{00000000-0005-0000-0000-000008670000}"/>
    <cellStyle name="Normal 3 7 2" xfId="6395" xr:uid="{00000000-0005-0000-0000-000009670000}"/>
    <cellStyle name="Normal 3 7 2 2" xfId="21144" xr:uid="{00000000-0005-0000-0000-00000A670000}"/>
    <cellStyle name="Normal 3 7 2 3" xfId="29270" xr:uid="{00000000-0005-0000-0000-00000B670000}"/>
    <cellStyle name="Normal 3 7 2 4" xfId="14645" xr:uid="{00000000-0005-0000-0000-00000C670000}"/>
    <cellStyle name="Normal 3 7 3" xfId="16010" xr:uid="{00000000-0005-0000-0000-00000D670000}"/>
    <cellStyle name="Normal 3 8" xfId="1389" xr:uid="{00000000-0005-0000-0000-00000E670000}"/>
    <cellStyle name="Normal 3 8 2" xfId="6098" xr:uid="{00000000-0005-0000-0000-00000F670000}"/>
    <cellStyle name="Normal 3 8 2 2" xfId="20847" xr:uid="{00000000-0005-0000-0000-000010670000}"/>
    <cellStyle name="Normal 3 8 2 3" xfId="28980" xr:uid="{00000000-0005-0000-0000-000011670000}"/>
    <cellStyle name="Normal 3 8 2 4" xfId="14355" xr:uid="{00000000-0005-0000-0000-000012670000}"/>
    <cellStyle name="Normal 3 8 3" xfId="16186" xr:uid="{00000000-0005-0000-0000-000013670000}"/>
    <cellStyle name="Normal 3 9" xfId="1565" xr:uid="{00000000-0005-0000-0000-000014670000}"/>
    <cellStyle name="Normal 3 9 2" xfId="5949" xr:uid="{00000000-0005-0000-0000-000015670000}"/>
    <cellStyle name="Normal 3 9 2 2" xfId="20698" xr:uid="{00000000-0005-0000-0000-000016670000}"/>
    <cellStyle name="Normal 3 9 2 3" xfId="28835" xr:uid="{00000000-0005-0000-0000-000017670000}"/>
    <cellStyle name="Normal 3 9 2 4" xfId="14210" xr:uid="{00000000-0005-0000-0000-000018670000}"/>
    <cellStyle name="Normal 3 9 3" xfId="16362" xr:uid="{00000000-0005-0000-0000-000019670000}"/>
    <cellStyle name="Normal 30" xfId="152" xr:uid="{00000000-0005-0000-0000-00001A670000}"/>
    <cellStyle name="Normal 30 10" xfId="1742" xr:uid="{00000000-0005-0000-0000-00001B670000}"/>
    <cellStyle name="Normal 30 10 2" xfId="6480" xr:uid="{00000000-0005-0000-0000-00001C670000}"/>
    <cellStyle name="Normal 30 10 2 2" xfId="21229" xr:uid="{00000000-0005-0000-0000-00001D670000}"/>
    <cellStyle name="Normal 30 10 2 3" xfId="29353" xr:uid="{00000000-0005-0000-0000-00001E670000}"/>
    <cellStyle name="Normal 30 10 2 4" xfId="14728" xr:uid="{00000000-0005-0000-0000-00001F670000}"/>
    <cellStyle name="Normal 30 10 3" xfId="16539" xr:uid="{00000000-0005-0000-0000-000020670000}"/>
    <cellStyle name="Normal 30 11" xfId="1916" xr:uid="{00000000-0005-0000-0000-000021670000}"/>
    <cellStyle name="Normal 30 11 2" xfId="5991" xr:uid="{00000000-0005-0000-0000-000022670000}"/>
    <cellStyle name="Normal 30 11 2 2" xfId="20740" xr:uid="{00000000-0005-0000-0000-000023670000}"/>
    <cellStyle name="Normal 30 11 2 3" xfId="28877" xr:uid="{00000000-0005-0000-0000-000024670000}"/>
    <cellStyle name="Normal 30 11 2 4" xfId="14252" xr:uid="{00000000-0005-0000-0000-000025670000}"/>
    <cellStyle name="Normal 30 11 3" xfId="16713" xr:uid="{00000000-0005-0000-0000-000026670000}"/>
    <cellStyle name="Normal 30 12" xfId="2088" xr:uid="{00000000-0005-0000-0000-000027670000}"/>
    <cellStyle name="Normal 30 12 2" xfId="6420" xr:uid="{00000000-0005-0000-0000-000028670000}"/>
    <cellStyle name="Normal 30 12 2 2" xfId="21169" xr:uid="{00000000-0005-0000-0000-000029670000}"/>
    <cellStyle name="Normal 30 12 2 3" xfId="29295" xr:uid="{00000000-0005-0000-0000-00002A670000}"/>
    <cellStyle name="Normal 30 12 2 4" xfId="14670" xr:uid="{00000000-0005-0000-0000-00002B670000}"/>
    <cellStyle name="Normal 30 12 3" xfId="16885" xr:uid="{00000000-0005-0000-0000-00002C670000}"/>
    <cellStyle name="Normal 30 13" xfId="2274" xr:uid="{00000000-0005-0000-0000-00002D670000}"/>
    <cellStyle name="Normal 30 13 2" xfId="6345" xr:uid="{00000000-0005-0000-0000-00002E670000}"/>
    <cellStyle name="Normal 30 13 2 2" xfId="21094" xr:uid="{00000000-0005-0000-0000-00002F670000}"/>
    <cellStyle name="Normal 30 13 2 3" xfId="29221" xr:uid="{00000000-0005-0000-0000-000030670000}"/>
    <cellStyle name="Normal 30 13 2 4" xfId="14596" xr:uid="{00000000-0005-0000-0000-000031670000}"/>
    <cellStyle name="Normal 30 13 3" xfId="17064" xr:uid="{00000000-0005-0000-0000-000032670000}"/>
    <cellStyle name="Normal 30 14" xfId="2528" xr:uid="{00000000-0005-0000-0000-000033670000}"/>
    <cellStyle name="Normal 30 14 2" xfId="5913" xr:uid="{00000000-0005-0000-0000-000034670000}"/>
    <cellStyle name="Normal 30 14 2 2" xfId="20662" xr:uid="{00000000-0005-0000-0000-000035670000}"/>
    <cellStyle name="Normal 30 14 2 3" xfId="28800" xr:uid="{00000000-0005-0000-0000-000036670000}"/>
    <cellStyle name="Normal 30 14 2 4" xfId="14175" xr:uid="{00000000-0005-0000-0000-000037670000}"/>
    <cellStyle name="Normal 30 14 3" xfId="17318" xr:uid="{00000000-0005-0000-0000-000038670000}"/>
    <cellStyle name="Normal 30 15" xfId="2545" xr:uid="{00000000-0005-0000-0000-000039670000}"/>
    <cellStyle name="Normal 30 15 2" xfId="6068" xr:uid="{00000000-0005-0000-0000-00003A670000}"/>
    <cellStyle name="Normal 30 15 2 2" xfId="20817" xr:uid="{00000000-0005-0000-0000-00003B670000}"/>
    <cellStyle name="Normal 30 15 2 3" xfId="28951" xr:uid="{00000000-0005-0000-0000-00003C670000}"/>
    <cellStyle name="Normal 30 15 2 4" xfId="14326" xr:uid="{00000000-0005-0000-0000-00003D670000}"/>
    <cellStyle name="Normal 30 15 3" xfId="17335" xr:uid="{00000000-0005-0000-0000-00003E670000}"/>
    <cellStyle name="Normal 30 16" xfId="3588" xr:uid="{00000000-0005-0000-0000-00003F670000}"/>
    <cellStyle name="Normal 30 16 2" xfId="6002" xr:uid="{00000000-0005-0000-0000-000040670000}"/>
    <cellStyle name="Normal 30 16 2 2" xfId="20751" xr:uid="{00000000-0005-0000-0000-000041670000}"/>
    <cellStyle name="Normal 30 16 2 3" xfId="28888" xr:uid="{00000000-0005-0000-0000-000042670000}"/>
    <cellStyle name="Normal 30 16 2 4" xfId="14263" xr:uid="{00000000-0005-0000-0000-000043670000}"/>
    <cellStyle name="Normal 30 16 3" xfId="18369" xr:uid="{00000000-0005-0000-0000-000044670000}"/>
    <cellStyle name="Normal 30 17" xfId="3578" xr:uid="{00000000-0005-0000-0000-000045670000}"/>
    <cellStyle name="Normal 30 17 2" xfId="6157" xr:uid="{00000000-0005-0000-0000-000046670000}"/>
    <cellStyle name="Normal 30 17 2 2" xfId="20906" xr:uid="{00000000-0005-0000-0000-000047670000}"/>
    <cellStyle name="Normal 30 17 2 3" xfId="29038" xr:uid="{00000000-0005-0000-0000-000048670000}"/>
    <cellStyle name="Normal 30 17 2 4" xfId="14413" xr:uid="{00000000-0005-0000-0000-000049670000}"/>
    <cellStyle name="Normal 30 17 3" xfId="18359" xr:uid="{00000000-0005-0000-0000-00004A670000}"/>
    <cellStyle name="Normal 30 18" xfId="2931" xr:uid="{00000000-0005-0000-0000-00004B670000}"/>
    <cellStyle name="Normal 30 18 2" xfId="6284" xr:uid="{00000000-0005-0000-0000-00004C670000}"/>
    <cellStyle name="Normal 30 18 2 2" xfId="21033" xr:uid="{00000000-0005-0000-0000-00004D670000}"/>
    <cellStyle name="Normal 30 18 2 3" xfId="29162" xr:uid="{00000000-0005-0000-0000-00004E670000}"/>
    <cellStyle name="Normal 30 18 2 4" xfId="14537" xr:uid="{00000000-0005-0000-0000-00004F670000}"/>
    <cellStyle name="Normal 30 18 3" xfId="17713" xr:uid="{00000000-0005-0000-0000-000050670000}"/>
    <cellStyle name="Normal 30 19" xfId="3788" xr:uid="{00000000-0005-0000-0000-000051670000}"/>
    <cellStyle name="Normal 30 19 2" xfId="5589" xr:uid="{00000000-0005-0000-0000-000052670000}"/>
    <cellStyle name="Normal 30 19 2 2" xfId="20338" xr:uid="{00000000-0005-0000-0000-000053670000}"/>
    <cellStyle name="Normal 30 19 2 3" xfId="28480" xr:uid="{00000000-0005-0000-0000-000054670000}"/>
    <cellStyle name="Normal 30 19 2 4" xfId="13855" xr:uid="{00000000-0005-0000-0000-000055670000}"/>
    <cellStyle name="Normal 30 19 3" xfId="18568" xr:uid="{00000000-0005-0000-0000-000056670000}"/>
    <cellStyle name="Normal 30 2" xfId="334" xr:uid="{00000000-0005-0000-0000-000057670000}"/>
    <cellStyle name="Normal 30 2 2" xfId="5832" xr:uid="{00000000-0005-0000-0000-000058670000}"/>
    <cellStyle name="Normal 30 2 2 2" xfId="20581" xr:uid="{00000000-0005-0000-0000-000059670000}"/>
    <cellStyle name="Normal 30 2 2 3" xfId="28720" xr:uid="{00000000-0005-0000-0000-00005A670000}"/>
    <cellStyle name="Normal 30 2 2 4" xfId="14095" xr:uid="{00000000-0005-0000-0000-00005B670000}"/>
    <cellStyle name="Normal 30 2 3" xfId="15131" xr:uid="{00000000-0005-0000-0000-00005C670000}"/>
    <cellStyle name="Normal 30 20" xfId="3840" xr:uid="{00000000-0005-0000-0000-00005D670000}"/>
    <cellStyle name="Normal 30 20 2" xfId="5927" xr:uid="{00000000-0005-0000-0000-00005E670000}"/>
    <cellStyle name="Normal 30 20 2 2" xfId="20676" xr:uid="{00000000-0005-0000-0000-00005F670000}"/>
    <cellStyle name="Normal 30 20 2 3" xfId="28814" xr:uid="{00000000-0005-0000-0000-000060670000}"/>
    <cellStyle name="Normal 30 20 2 4" xfId="14189" xr:uid="{00000000-0005-0000-0000-000061670000}"/>
    <cellStyle name="Normal 30 20 3" xfId="18618" xr:uid="{00000000-0005-0000-0000-000062670000}"/>
    <cellStyle name="Normal 30 21" xfId="3177" xr:uid="{00000000-0005-0000-0000-000063670000}"/>
    <cellStyle name="Normal 30 21 2" xfId="6294" xr:uid="{00000000-0005-0000-0000-000064670000}"/>
    <cellStyle name="Normal 30 21 2 2" xfId="21043" xr:uid="{00000000-0005-0000-0000-000065670000}"/>
    <cellStyle name="Normal 30 21 2 3" xfId="29172" xr:uid="{00000000-0005-0000-0000-000066670000}"/>
    <cellStyle name="Normal 30 21 2 4" xfId="14547" xr:uid="{00000000-0005-0000-0000-000067670000}"/>
    <cellStyle name="Normal 30 21 3" xfId="17959" xr:uid="{00000000-0005-0000-0000-000068670000}"/>
    <cellStyle name="Normal 30 22" xfId="3888" xr:uid="{00000000-0005-0000-0000-000069670000}"/>
    <cellStyle name="Normal 30 22 2" xfId="5689" xr:uid="{00000000-0005-0000-0000-00006A670000}"/>
    <cellStyle name="Normal 30 22 2 2" xfId="20438" xr:uid="{00000000-0005-0000-0000-00006B670000}"/>
    <cellStyle name="Normal 30 22 2 3" xfId="28578" xr:uid="{00000000-0005-0000-0000-00006C670000}"/>
    <cellStyle name="Normal 30 22 2 4" xfId="13953" xr:uid="{00000000-0005-0000-0000-00006D670000}"/>
    <cellStyle name="Normal 30 22 3" xfId="18662" xr:uid="{00000000-0005-0000-0000-00006E670000}"/>
    <cellStyle name="Normal 30 23" xfId="4057" xr:uid="{00000000-0005-0000-0000-00006F670000}"/>
    <cellStyle name="Normal 30 23 2" xfId="6486" xr:uid="{00000000-0005-0000-0000-000070670000}"/>
    <cellStyle name="Normal 30 23 2 2" xfId="21235" xr:uid="{00000000-0005-0000-0000-000071670000}"/>
    <cellStyle name="Normal 30 23 2 3" xfId="29359" xr:uid="{00000000-0005-0000-0000-000072670000}"/>
    <cellStyle name="Normal 30 23 2 4" xfId="14734" xr:uid="{00000000-0005-0000-0000-000073670000}"/>
    <cellStyle name="Normal 30 23 3" xfId="18827" xr:uid="{00000000-0005-0000-0000-000074670000}"/>
    <cellStyle name="Normal 30 24" xfId="4519" xr:uid="{00000000-0005-0000-0000-000075670000}"/>
    <cellStyle name="Normal 30 24 2" xfId="5710" xr:uid="{00000000-0005-0000-0000-000076670000}"/>
    <cellStyle name="Normal 30 24 2 2" xfId="20459" xr:uid="{00000000-0005-0000-0000-000077670000}"/>
    <cellStyle name="Normal 30 24 2 3" xfId="28599" xr:uid="{00000000-0005-0000-0000-000078670000}"/>
    <cellStyle name="Normal 30 24 2 4" xfId="13974" xr:uid="{00000000-0005-0000-0000-000079670000}"/>
    <cellStyle name="Normal 30 24 3" xfId="19289" xr:uid="{00000000-0005-0000-0000-00007A670000}"/>
    <cellStyle name="Normal 30 25" xfId="4391" xr:uid="{00000000-0005-0000-0000-00007B670000}"/>
    <cellStyle name="Normal 30 25 2" xfId="5854" xr:uid="{00000000-0005-0000-0000-00007C670000}"/>
    <cellStyle name="Normal 30 25 2 2" xfId="20603" xr:uid="{00000000-0005-0000-0000-00007D670000}"/>
    <cellStyle name="Normal 30 25 2 3" xfId="28742" xr:uid="{00000000-0005-0000-0000-00007E670000}"/>
    <cellStyle name="Normal 30 25 2 4" xfId="14117" xr:uid="{00000000-0005-0000-0000-00007F670000}"/>
    <cellStyle name="Normal 30 25 3" xfId="19161" xr:uid="{00000000-0005-0000-0000-000080670000}"/>
    <cellStyle name="Normal 30 26" xfId="4760" xr:uid="{00000000-0005-0000-0000-000081670000}"/>
    <cellStyle name="Normal 30 26 2" xfId="6384" xr:uid="{00000000-0005-0000-0000-000082670000}"/>
    <cellStyle name="Normal 30 26 2 2" xfId="21133" xr:uid="{00000000-0005-0000-0000-000083670000}"/>
    <cellStyle name="Normal 30 26 2 3" xfId="29259" xr:uid="{00000000-0005-0000-0000-000084670000}"/>
    <cellStyle name="Normal 30 26 2 4" xfId="14634" xr:uid="{00000000-0005-0000-0000-000085670000}"/>
    <cellStyle name="Normal 30 26 3" xfId="19526" xr:uid="{00000000-0005-0000-0000-000086670000}"/>
    <cellStyle name="Normal 30 27" xfId="4780" xr:uid="{00000000-0005-0000-0000-000087670000}"/>
    <cellStyle name="Normal 30 27 2" xfId="6373" xr:uid="{00000000-0005-0000-0000-000088670000}"/>
    <cellStyle name="Normal 30 27 2 2" xfId="21122" xr:uid="{00000000-0005-0000-0000-000089670000}"/>
    <cellStyle name="Normal 30 27 2 3" xfId="29248" xr:uid="{00000000-0005-0000-0000-00008A670000}"/>
    <cellStyle name="Normal 30 27 2 4" xfId="14623" xr:uid="{00000000-0005-0000-0000-00008B670000}"/>
    <cellStyle name="Normal 30 27 3" xfId="19544" xr:uid="{00000000-0005-0000-0000-00008C670000}"/>
    <cellStyle name="Normal 30 28" xfId="4949" xr:uid="{00000000-0005-0000-0000-00008D670000}"/>
    <cellStyle name="Normal 30 28 2" xfId="5569" xr:uid="{00000000-0005-0000-0000-00008E670000}"/>
    <cellStyle name="Normal 30 28 2 2" xfId="20318" xr:uid="{00000000-0005-0000-0000-00008F670000}"/>
    <cellStyle name="Normal 30 28 2 3" xfId="28461" xr:uid="{00000000-0005-0000-0000-000090670000}"/>
    <cellStyle name="Normal 30 28 2 4" xfId="13836" xr:uid="{00000000-0005-0000-0000-000091670000}"/>
    <cellStyle name="Normal 30 28 3" xfId="19709" xr:uid="{00000000-0005-0000-0000-000092670000}"/>
    <cellStyle name="Normal 30 29" xfId="5220" xr:uid="{00000000-0005-0000-0000-000093670000}"/>
    <cellStyle name="Normal 30 29 2" xfId="5926" xr:uid="{00000000-0005-0000-0000-000094670000}"/>
    <cellStyle name="Normal 30 29 2 2" xfId="20675" xr:uid="{00000000-0005-0000-0000-000095670000}"/>
    <cellStyle name="Normal 30 29 2 3" xfId="28813" xr:uid="{00000000-0005-0000-0000-000096670000}"/>
    <cellStyle name="Normal 30 29 2 4" xfId="14188" xr:uid="{00000000-0005-0000-0000-000097670000}"/>
    <cellStyle name="Normal 30 29 3" xfId="19980" xr:uid="{00000000-0005-0000-0000-000098670000}"/>
    <cellStyle name="Normal 30 3" xfId="510" xr:uid="{00000000-0005-0000-0000-000099670000}"/>
    <cellStyle name="Normal 30 3 2" xfId="6064" xr:uid="{00000000-0005-0000-0000-00009A670000}"/>
    <cellStyle name="Normal 30 3 2 2" xfId="20813" xr:uid="{00000000-0005-0000-0000-00009B670000}"/>
    <cellStyle name="Normal 30 3 2 3" xfId="28948" xr:uid="{00000000-0005-0000-0000-00009C670000}"/>
    <cellStyle name="Normal 30 3 2 4" xfId="14323" xr:uid="{00000000-0005-0000-0000-00009D670000}"/>
    <cellStyle name="Normal 30 3 3" xfId="15307" xr:uid="{00000000-0005-0000-0000-00009E670000}"/>
    <cellStyle name="Normal 30 30" xfId="5314" xr:uid="{00000000-0005-0000-0000-00009F670000}"/>
    <cellStyle name="Normal 30 30 2" xfId="6180" xr:uid="{00000000-0005-0000-0000-0000A0670000}"/>
    <cellStyle name="Normal 30 30 2 2" xfId="20929" xr:uid="{00000000-0005-0000-0000-0000A1670000}"/>
    <cellStyle name="Normal 30 30 2 3" xfId="29061" xr:uid="{00000000-0005-0000-0000-0000A2670000}"/>
    <cellStyle name="Normal 30 30 2 4" xfId="14436" xr:uid="{00000000-0005-0000-0000-0000A3670000}"/>
    <cellStyle name="Normal 30 30 3" xfId="20072" xr:uid="{00000000-0005-0000-0000-0000A4670000}"/>
    <cellStyle name="Normal 30 31" xfId="5484" xr:uid="{00000000-0005-0000-0000-0000A5670000}"/>
    <cellStyle name="Normal 30 31 2" xfId="5857" xr:uid="{00000000-0005-0000-0000-0000A6670000}"/>
    <cellStyle name="Normal 30 31 2 2" xfId="20606" xr:uid="{00000000-0005-0000-0000-0000A7670000}"/>
    <cellStyle name="Normal 30 31 2 3" xfId="28745" xr:uid="{00000000-0005-0000-0000-0000A8670000}"/>
    <cellStyle name="Normal 30 31 2 4" xfId="14120" xr:uid="{00000000-0005-0000-0000-0000A9670000}"/>
    <cellStyle name="Normal 30 31 3" xfId="20238" xr:uid="{00000000-0005-0000-0000-0000AA670000}"/>
    <cellStyle name="Normal 30 32" xfId="5827" xr:uid="{00000000-0005-0000-0000-0000AB670000}"/>
    <cellStyle name="Normal 30 32 2" xfId="20576" xr:uid="{00000000-0005-0000-0000-0000AC670000}"/>
    <cellStyle name="Normal 30 32 3" xfId="28715" xr:uid="{00000000-0005-0000-0000-0000AD670000}"/>
    <cellStyle name="Normal 30 32 4" xfId="14090" xr:uid="{00000000-0005-0000-0000-0000AE670000}"/>
    <cellStyle name="Normal 30 33" xfId="14949" xr:uid="{00000000-0005-0000-0000-0000AF670000}"/>
    <cellStyle name="Normal 30 4" xfId="686" xr:uid="{00000000-0005-0000-0000-0000B0670000}"/>
    <cellStyle name="Normal 30 4 2" xfId="6336" xr:uid="{00000000-0005-0000-0000-0000B1670000}"/>
    <cellStyle name="Normal 30 4 2 2" xfId="21085" xr:uid="{00000000-0005-0000-0000-0000B2670000}"/>
    <cellStyle name="Normal 30 4 2 3" xfId="29212" xr:uid="{00000000-0005-0000-0000-0000B3670000}"/>
    <cellStyle name="Normal 30 4 2 4" xfId="14587" xr:uid="{00000000-0005-0000-0000-0000B4670000}"/>
    <cellStyle name="Normal 30 4 3" xfId="15483" xr:uid="{00000000-0005-0000-0000-0000B5670000}"/>
    <cellStyle name="Normal 30 5" xfId="862" xr:uid="{00000000-0005-0000-0000-0000B6670000}"/>
    <cellStyle name="Normal 30 5 2" xfId="5679" xr:uid="{00000000-0005-0000-0000-0000B7670000}"/>
    <cellStyle name="Normal 30 5 2 2" xfId="20428" xr:uid="{00000000-0005-0000-0000-0000B8670000}"/>
    <cellStyle name="Normal 30 5 2 3" xfId="28568" xr:uid="{00000000-0005-0000-0000-0000B9670000}"/>
    <cellStyle name="Normal 30 5 2 4" xfId="13943" xr:uid="{00000000-0005-0000-0000-0000BA670000}"/>
    <cellStyle name="Normal 30 5 3" xfId="15659" xr:uid="{00000000-0005-0000-0000-0000BB670000}"/>
    <cellStyle name="Normal 30 6" xfId="1038" xr:uid="{00000000-0005-0000-0000-0000BC670000}"/>
    <cellStyle name="Normal 30 6 2" xfId="6025" xr:uid="{00000000-0005-0000-0000-0000BD670000}"/>
    <cellStyle name="Normal 30 6 2 2" xfId="20774" xr:uid="{00000000-0005-0000-0000-0000BE670000}"/>
    <cellStyle name="Normal 30 6 2 3" xfId="28911" xr:uid="{00000000-0005-0000-0000-0000BF670000}"/>
    <cellStyle name="Normal 30 6 2 4" xfId="14286" xr:uid="{00000000-0005-0000-0000-0000C0670000}"/>
    <cellStyle name="Normal 30 6 3" xfId="15835" xr:uid="{00000000-0005-0000-0000-0000C1670000}"/>
    <cellStyle name="Normal 30 7" xfId="1214" xr:uid="{00000000-0005-0000-0000-0000C2670000}"/>
    <cellStyle name="Normal 30 7 2" xfId="6039" xr:uid="{00000000-0005-0000-0000-0000C3670000}"/>
    <cellStyle name="Normal 30 7 2 2" xfId="20788" xr:uid="{00000000-0005-0000-0000-0000C4670000}"/>
    <cellStyle name="Normal 30 7 2 3" xfId="28925" xr:uid="{00000000-0005-0000-0000-0000C5670000}"/>
    <cellStyle name="Normal 30 7 2 4" xfId="14300" xr:uid="{00000000-0005-0000-0000-0000C6670000}"/>
    <cellStyle name="Normal 30 7 3" xfId="16011" xr:uid="{00000000-0005-0000-0000-0000C7670000}"/>
    <cellStyle name="Normal 30 8" xfId="1390" xr:uid="{00000000-0005-0000-0000-0000C8670000}"/>
    <cellStyle name="Normal 30 8 2" xfId="6130" xr:uid="{00000000-0005-0000-0000-0000C9670000}"/>
    <cellStyle name="Normal 30 8 2 2" xfId="20879" xr:uid="{00000000-0005-0000-0000-0000CA670000}"/>
    <cellStyle name="Normal 30 8 2 3" xfId="29012" xr:uid="{00000000-0005-0000-0000-0000CB670000}"/>
    <cellStyle name="Normal 30 8 2 4" xfId="14387" xr:uid="{00000000-0005-0000-0000-0000CC670000}"/>
    <cellStyle name="Normal 30 8 3" xfId="16187" xr:uid="{00000000-0005-0000-0000-0000CD670000}"/>
    <cellStyle name="Normal 30 9" xfId="1566" xr:uid="{00000000-0005-0000-0000-0000CE670000}"/>
    <cellStyle name="Normal 30 9 2" xfId="5787" xr:uid="{00000000-0005-0000-0000-0000CF670000}"/>
    <cellStyle name="Normal 30 9 2 2" xfId="20536" xr:uid="{00000000-0005-0000-0000-0000D0670000}"/>
    <cellStyle name="Normal 30 9 2 3" xfId="28675" xr:uid="{00000000-0005-0000-0000-0000D1670000}"/>
    <cellStyle name="Normal 30 9 2 4" xfId="14050" xr:uid="{00000000-0005-0000-0000-0000D2670000}"/>
    <cellStyle name="Normal 30 9 3" xfId="16363" xr:uid="{00000000-0005-0000-0000-0000D3670000}"/>
    <cellStyle name="Normal 31" xfId="153" xr:uid="{00000000-0005-0000-0000-0000D4670000}"/>
    <cellStyle name="Normal 31 10" xfId="1743" xr:uid="{00000000-0005-0000-0000-0000D5670000}"/>
    <cellStyle name="Normal 31 10 2" xfId="5626" xr:uid="{00000000-0005-0000-0000-0000D6670000}"/>
    <cellStyle name="Normal 31 10 2 2" xfId="20375" xr:uid="{00000000-0005-0000-0000-0000D7670000}"/>
    <cellStyle name="Normal 31 10 2 3" xfId="28516" xr:uid="{00000000-0005-0000-0000-0000D8670000}"/>
    <cellStyle name="Normal 31 10 2 4" xfId="13891" xr:uid="{00000000-0005-0000-0000-0000D9670000}"/>
    <cellStyle name="Normal 31 10 3" xfId="16540" xr:uid="{00000000-0005-0000-0000-0000DA670000}"/>
    <cellStyle name="Normal 31 11" xfId="1917" xr:uid="{00000000-0005-0000-0000-0000DB670000}"/>
    <cellStyle name="Normal 31 11 2" xfId="5936" xr:uid="{00000000-0005-0000-0000-0000DC670000}"/>
    <cellStyle name="Normal 31 11 2 2" xfId="20685" xr:uid="{00000000-0005-0000-0000-0000DD670000}"/>
    <cellStyle name="Normal 31 11 2 3" xfId="28823" xr:uid="{00000000-0005-0000-0000-0000DE670000}"/>
    <cellStyle name="Normal 31 11 2 4" xfId="14198" xr:uid="{00000000-0005-0000-0000-0000DF670000}"/>
    <cellStyle name="Normal 31 11 3" xfId="16714" xr:uid="{00000000-0005-0000-0000-0000E0670000}"/>
    <cellStyle name="Normal 31 12" xfId="2089" xr:uid="{00000000-0005-0000-0000-0000E1670000}"/>
    <cellStyle name="Normal 31 12 2" xfId="6391" xr:uid="{00000000-0005-0000-0000-0000E2670000}"/>
    <cellStyle name="Normal 31 12 2 2" xfId="21140" xr:uid="{00000000-0005-0000-0000-0000E3670000}"/>
    <cellStyle name="Normal 31 12 2 3" xfId="29266" xr:uid="{00000000-0005-0000-0000-0000E4670000}"/>
    <cellStyle name="Normal 31 12 2 4" xfId="14641" xr:uid="{00000000-0005-0000-0000-0000E5670000}"/>
    <cellStyle name="Normal 31 12 3" xfId="16886" xr:uid="{00000000-0005-0000-0000-0000E6670000}"/>
    <cellStyle name="Normal 31 13" xfId="2275" xr:uid="{00000000-0005-0000-0000-0000E7670000}"/>
    <cellStyle name="Normal 31 13 2" xfId="5642" xr:uid="{00000000-0005-0000-0000-0000E8670000}"/>
    <cellStyle name="Normal 31 13 2 2" xfId="20391" xr:uid="{00000000-0005-0000-0000-0000E9670000}"/>
    <cellStyle name="Normal 31 13 2 3" xfId="28532" xr:uid="{00000000-0005-0000-0000-0000EA670000}"/>
    <cellStyle name="Normal 31 13 2 4" xfId="13907" xr:uid="{00000000-0005-0000-0000-0000EB670000}"/>
    <cellStyle name="Normal 31 13 3" xfId="17065" xr:uid="{00000000-0005-0000-0000-0000EC670000}"/>
    <cellStyle name="Normal 31 14" xfId="2493" xr:uid="{00000000-0005-0000-0000-0000ED670000}"/>
    <cellStyle name="Normal 31 14 2" xfId="5595" xr:uid="{00000000-0005-0000-0000-0000EE670000}"/>
    <cellStyle name="Normal 31 14 2 2" xfId="20344" xr:uid="{00000000-0005-0000-0000-0000EF670000}"/>
    <cellStyle name="Normal 31 14 2 3" xfId="28485" xr:uid="{00000000-0005-0000-0000-0000F0670000}"/>
    <cellStyle name="Normal 31 14 2 4" xfId="13860" xr:uid="{00000000-0005-0000-0000-0000F1670000}"/>
    <cellStyle name="Normal 31 14 3" xfId="17283" xr:uid="{00000000-0005-0000-0000-0000F2670000}"/>
    <cellStyle name="Normal 31 15" xfId="2547" xr:uid="{00000000-0005-0000-0000-0000F3670000}"/>
    <cellStyle name="Normal 31 15 2" xfId="5610" xr:uid="{00000000-0005-0000-0000-0000F4670000}"/>
    <cellStyle name="Normal 31 15 2 2" xfId="20359" xr:uid="{00000000-0005-0000-0000-0000F5670000}"/>
    <cellStyle name="Normal 31 15 2 3" xfId="28500" xr:uid="{00000000-0005-0000-0000-0000F6670000}"/>
    <cellStyle name="Normal 31 15 2 4" xfId="13875" xr:uid="{00000000-0005-0000-0000-0000F7670000}"/>
    <cellStyle name="Normal 31 15 3" xfId="17337" xr:uid="{00000000-0005-0000-0000-0000F8670000}"/>
    <cellStyle name="Normal 31 16" xfId="3603" xr:uid="{00000000-0005-0000-0000-0000F9670000}"/>
    <cellStyle name="Normal 31 16 2" xfId="6103" xr:uid="{00000000-0005-0000-0000-0000FA670000}"/>
    <cellStyle name="Normal 31 16 2 2" xfId="20852" xr:uid="{00000000-0005-0000-0000-0000FB670000}"/>
    <cellStyle name="Normal 31 16 2 3" xfId="28985" xr:uid="{00000000-0005-0000-0000-0000FC670000}"/>
    <cellStyle name="Normal 31 16 2 4" xfId="14360" xr:uid="{00000000-0005-0000-0000-0000FD670000}"/>
    <cellStyle name="Normal 31 16 3" xfId="18384" xr:uid="{00000000-0005-0000-0000-0000FE670000}"/>
    <cellStyle name="Normal 31 17" xfId="3577" xr:uid="{00000000-0005-0000-0000-0000FF670000}"/>
    <cellStyle name="Normal 31 17 2" xfId="6099" xr:uid="{00000000-0005-0000-0000-000000680000}"/>
    <cellStyle name="Normal 31 17 2 2" xfId="20848" xr:uid="{00000000-0005-0000-0000-000001680000}"/>
    <cellStyle name="Normal 31 17 2 3" xfId="28981" xr:uid="{00000000-0005-0000-0000-000002680000}"/>
    <cellStyle name="Normal 31 17 2 4" xfId="14356" xr:uid="{00000000-0005-0000-0000-000003680000}"/>
    <cellStyle name="Normal 31 17 3" xfId="18358" xr:uid="{00000000-0005-0000-0000-000004680000}"/>
    <cellStyle name="Normal 31 18" xfId="3007" xr:uid="{00000000-0005-0000-0000-000005680000}"/>
    <cellStyle name="Normal 31 18 2" xfId="5929" xr:uid="{00000000-0005-0000-0000-000006680000}"/>
    <cellStyle name="Normal 31 18 2 2" xfId="20678" xr:uid="{00000000-0005-0000-0000-000007680000}"/>
    <cellStyle name="Normal 31 18 2 3" xfId="28816" xr:uid="{00000000-0005-0000-0000-000008680000}"/>
    <cellStyle name="Normal 31 18 2 4" xfId="14191" xr:uid="{00000000-0005-0000-0000-000009680000}"/>
    <cellStyle name="Normal 31 18 3" xfId="17789" xr:uid="{00000000-0005-0000-0000-00000A680000}"/>
    <cellStyle name="Normal 31 19" xfId="3127" xr:uid="{00000000-0005-0000-0000-00000B680000}"/>
    <cellStyle name="Normal 31 19 2" xfId="5733" xr:uid="{00000000-0005-0000-0000-00000C680000}"/>
    <cellStyle name="Normal 31 19 2 2" xfId="20482" xr:uid="{00000000-0005-0000-0000-00000D680000}"/>
    <cellStyle name="Normal 31 19 2 3" xfId="28622" xr:uid="{00000000-0005-0000-0000-00000E680000}"/>
    <cellStyle name="Normal 31 19 2 4" xfId="13997" xr:uid="{00000000-0005-0000-0000-00000F680000}"/>
    <cellStyle name="Normal 31 19 3" xfId="17909" xr:uid="{00000000-0005-0000-0000-000010680000}"/>
    <cellStyle name="Normal 31 2" xfId="335" xr:uid="{00000000-0005-0000-0000-000011680000}"/>
    <cellStyle name="Normal 31 2 2" xfId="6275" xr:uid="{00000000-0005-0000-0000-000012680000}"/>
    <cellStyle name="Normal 31 2 2 2" xfId="21024" xr:uid="{00000000-0005-0000-0000-000013680000}"/>
    <cellStyle name="Normal 31 2 2 3" xfId="29153" xr:uid="{00000000-0005-0000-0000-000014680000}"/>
    <cellStyle name="Normal 31 2 2 4" xfId="14528" xr:uid="{00000000-0005-0000-0000-000015680000}"/>
    <cellStyle name="Normal 31 2 3" xfId="15132" xr:uid="{00000000-0005-0000-0000-000016680000}"/>
    <cellStyle name="Normal 31 20" xfId="3450" xr:uid="{00000000-0005-0000-0000-000017680000}"/>
    <cellStyle name="Normal 31 20 2" xfId="6330" xr:uid="{00000000-0005-0000-0000-000018680000}"/>
    <cellStyle name="Normal 31 20 2 2" xfId="21079" xr:uid="{00000000-0005-0000-0000-000019680000}"/>
    <cellStyle name="Normal 31 20 2 3" xfId="29206" xr:uid="{00000000-0005-0000-0000-00001A680000}"/>
    <cellStyle name="Normal 31 20 2 4" xfId="14581" xr:uid="{00000000-0005-0000-0000-00001B680000}"/>
    <cellStyle name="Normal 31 20 3" xfId="18232" xr:uid="{00000000-0005-0000-0000-00001C680000}"/>
    <cellStyle name="Normal 31 21" xfId="3755" xr:uid="{00000000-0005-0000-0000-00001D680000}"/>
    <cellStyle name="Normal 31 21 2" xfId="5850" xr:uid="{00000000-0005-0000-0000-00001E680000}"/>
    <cellStyle name="Normal 31 21 2 2" xfId="20599" xr:uid="{00000000-0005-0000-0000-00001F680000}"/>
    <cellStyle name="Normal 31 21 2 3" xfId="28738" xr:uid="{00000000-0005-0000-0000-000020680000}"/>
    <cellStyle name="Normal 31 21 2 4" xfId="14113" xr:uid="{00000000-0005-0000-0000-000021680000}"/>
    <cellStyle name="Normal 31 21 3" xfId="18535" xr:uid="{00000000-0005-0000-0000-000022680000}"/>
    <cellStyle name="Normal 31 22" xfId="3279" xr:uid="{00000000-0005-0000-0000-000023680000}"/>
    <cellStyle name="Normal 31 22 2" xfId="6049" xr:uid="{00000000-0005-0000-0000-000024680000}"/>
    <cellStyle name="Normal 31 22 2 2" xfId="20798" xr:uid="{00000000-0005-0000-0000-000025680000}"/>
    <cellStyle name="Normal 31 22 2 3" xfId="28934" xr:uid="{00000000-0005-0000-0000-000026680000}"/>
    <cellStyle name="Normal 31 22 2 4" xfId="14309" xr:uid="{00000000-0005-0000-0000-000027680000}"/>
    <cellStyle name="Normal 31 22 3" xfId="18061" xr:uid="{00000000-0005-0000-0000-000028680000}"/>
    <cellStyle name="Normal 31 23" xfId="4058" xr:uid="{00000000-0005-0000-0000-000029680000}"/>
    <cellStyle name="Normal 31 23 2" xfId="6273" xr:uid="{00000000-0005-0000-0000-00002A680000}"/>
    <cellStyle name="Normal 31 23 2 2" xfId="21022" xr:uid="{00000000-0005-0000-0000-00002B680000}"/>
    <cellStyle name="Normal 31 23 2 3" xfId="29151" xr:uid="{00000000-0005-0000-0000-00002C680000}"/>
    <cellStyle name="Normal 31 23 2 4" xfId="14526" xr:uid="{00000000-0005-0000-0000-00002D680000}"/>
    <cellStyle name="Normal 31 23 3" xfId="18828" xr:uid="{00000000-0005-0000-0000-00002E680000}"/>
    <cellStyle name="Normal 31 24" xfId="4466" xr:uid="{00000000-0005-0000-0000-00002F680000}"/>
    <cellStyle name="Normal 31 24 2" xfId="6393" xr:uid="{00000000-0005-0000-0000-000030680000}"/>
    <cellStyle name="Normal 31 24 2 2" xfId="21142" xr:uid="{00000000-0005-0000-0000-000031680000}"/>
    <cellStyle name="Normal 31 24 2 3" xfId="29268" xr:uid="{00000000-0005-0000-0000-000032680000}"/>
    <cellStyle name="Normal 31 24 2 4" xfId="14643" xr:uid="{00000000-0005-0000-0000-000033680000}"/>
    <cellStyle name="Normal 31 24 3" xfId="19236" xr:uid="{00000000-0005-0000-0000-000034680000}"/>
    <cellStyle name="Normal 31 25" xfId="4395" xr:uid="{00000000-0005-0000-0000-000035680000}"/>
    <cellStyle name="Normal 31 25 2" xfId="6018" xr:uid="{00000000-0005-0000-0000-000036680000}"/>
    <cellStyle name="Normal 31 25 2 2" xfId="20767" xr:uid="{00000000-0005-0000-0000-000037680000}"/>
    <cellStyle name="Normal 31 25 2 3" xfId="28904" xr:uid="{00000000-0005-0000-0000-000038680000}"/>
    <cellStyle name="Normal 31 25 2 4" xfId="14279" xr:uid="{00000000-0005-0000-0000-000039680000}"/>
    <cellStyle name="Normal 31 25 3" xfId="19165" xr:uid="{00000000-0005-0000-0000-00003A680000}"/>
    <cellStyle name="Normal 31 26" xfId="4152" xr:uid="{00000000-0005-0000-0000-00003B680000}"/>
    <cellStyle name="Normal 31 26 2" xfId="5723" xr:uid="{00000000-0005-0000-0000-00003C680000}"/>
    <cellStyle name="Normal 31 26 2 2" xfId="20472" xr:uid="{00000000-0005-0000-0000-00003D680000}"/>
    <cellStyle name="Normal 31 26 2 3" xfId="28612" xr:uid="{00000000-0005-0000-0000-00003E680000}"/>
    <cellStyle name="Normal 31 26 2 4" xfId="13987" xr:uid="{00000000-0005-0000-0000-00003F680000}"/>
    <cellStyle name="Normal 31 26 3" xfId="18922" xr:uid="{00000000-0005-0000-0000-000040680000}"/>
    <cellStyle name="Normal 31 27" xfId="4218" xr:uid="{00000000-0005-0000-0000-000041680000}"/>
    <cellStyle name="Normal 31 27 2" xfId="5935" xr:uid="{00000000-0005-0000-0000-000042680000}"/>
    <cellStyle name="Normal 31 27 2 2" xfId="20684" xr:uid="{00000000-0005-0000-0000-000043680000}"/>
    <cellStyle name="Normal 31 27 2 3" xfId="28822" xr:uid="{00000000-0005-0000-0000-000044680000}"/>
    <cellStyle name="Normal 31 27 2 4" xfId="14197" xr:uid="{00000000-0005-0000-0000-000045680000}"/>
    <cellStyle name="Normal 31 27 3" xfId="18988" xr:uid="{00000000-0005-0000-0000-000046680000}"/>
    <cellStyle name="Normal 31 28" xfId="4950" xr:uid="{00000000-0005-0000-0000-000047680000}"/>
    <cellStyle name="Normal 31 28 2" xfId="6282" xr:uid="{00000000-0005-0000-0000-000048680000}"/>
    <cellStyle name="Normal 31 28 2 2" xfId="21031" xr:uid="{00000000-0005-0000-0000-000049680000}"/>
    <cellStyle name="Normal 31 28 2 3" xfId="29160" xr:uid="{00000000-0005-0000-0000-00004A680000}"/>
    <cellStyle name="Normal 31 28 2 4" xfId="14535" xr:uid="{00000000-0005-0000-0000-00004B680000}"/>
    <cellStyle name="Normal 31 28 3" xfId="19710" xr:uid="{00000000-0005-0000-0000-00004C680000}"/>
    <cellStyle name="Normal 31 29" xfId="5189" xr:uid="{00000000-0005-0000-0000-00004D680000}"/>
    <cellStyle name="Normal 31 29 2" xfId="6240" xr:uid="{00000000-0005-0000-0000-00004E680000}"/>
    <cellStyle name="Normal 31 29 2 2" xfId="20989" xr:uid="{00000000-0005-0000-0000-00004F680000}"/>
    <cellStyle name="Normal 31 29 2 3" xfId="29118" xr:uid="{00000000-0005-0000-0000-000050680000}"/>
    <cellStyle name="Normal 31 29 2 4" xfId="14493" xr:uid="{00000000-0005-0000-0000-000051680000}"/>
    <cellStyle name="Normal 31 29 3" xfId="19949" xr:uid="{00000000-0005-0000-0000-000052680000}"/>
    <cellStyle name="Normal 31 3" xfId="511" xr:uid="{00000000-0005-0000-0000-000053680000}"/>
    <cellStyle name="Normal 31 3 2" xfId="6219" xr:uid="{00000000-0005-0000-0000-000054680000}"/>
    <cellStyle name="Normal 31 3 2 2" xfId="20968" xr:uid="{00000000-0005-0000-0000-000055680000}"/>
    <cellStyle name="Normal 31 3 2 3" xfId="29099" xr:uid="{00000000-0005-0000-0000-000056680000}"/>
    <cellStyle name="Normal 31 3 2 4" xfId="14474" xr:uid="{00000000-0005-0000-0000-000057680000}"/>
    <cellStyle name="Normal 31 3 3" xfId="15308" xr:uid="{00000000-0005-0000-0000-000058680000}"/>
    <cellStyle name="Normal 31 30" xfId="5175" xr:uid="{00000000-0005-0000-0000-000059680000}"/>
    <cellStyle name="Normal 31 30 2" xfId="5638" xr:uid="{00000000-0005-0000-0000-00005A680000}"/>
    <cellStyle name="Normal 31 30 2 2" xfId="20387" xr:uid="{00000000-0005-0000-0000-00005B680000}"/>
    <cellStyle name="Normal 31 30 2 3" xfId="28528" xr:uid="{00000000-0005-0000-0000-00005C680000}"/>
    <cellStyle name="Normal 31 30 2 4" xfId="13903" xr:uid="{00000000-0005-0000-0000-00005D680000}"/>
    <cellStyle name="Normal 31 30 3" xfId="19935" xr:uid="{00000000-0005-0000-0000-00005E680000}"/>
    <cellStyle name="Normal 31 31" xfId="5485" xr:uid="{00000000-0005-0000-0000-00005F680000}"/>
    <cellStyle name="Normal 31 31 2" xfId="6314" xr:uid="{00000000-0005-0000-0000-000060680000}"/>
    <cellStyle name="Normal 31 31 2 2" xfId="21063" xr:uid="{00000000-0005-0000-0000-000061680000}"/>
    <cellStyle name="Normal 31 31 2 3" xfId="29191" xr:uid="{00000000-0005-0000-0000-000062680000}"/>
    <cellStyle name="Normal 31 31 2 4" xfId="14566" xr:uid="{00000000-0005-0000-0000-000063680000}"/>
    <cellStyle name="Normal 31 31 3" xfId="20239" xr:uid="{00000000-0005-0000-0000-000064680000}"/>
    <cellStyle name="Normal 31 32" xfId="5796" xr:uid="{00000000-0005-0000-0000-000065680000}"/>
    <cellStyle name="Normal 31 32 2" xfId="20545" xr:uid="{00000000-0005-0000-0000-000066680000}"/>
    <cellStyle name="Normal 31 32 3" xfId="28684" xr:uid="{00000000-0005-0000-0000-000067680000}"/>
    <cellStyle name="Normal 31 32 4" xfId="14059" xr:uid="{00000000-0005-0000-0000-000068680000}"/>
    <cellStyle name="Normal 31 33" xfId="14950" xr:uid="{00000000-0005-0000-0000-000069680000}"/>
    <cellStyle name="Normal 31 4" xfId="687" xr:uid="{00000000-0005-0000-0000-00006A680000}"/>
    <cellStyle name="Normal 31 4 2" xfId="6362" xr:uid="{00000000-0005-0000-0000-00006B680000}"/>
    <cellStyle name="Normal 31 4 2 2" xfId="21111" xr:uid="{00000000-0005-0000-0000-00006C680000}"/>
    <cellStyle name="Normal 31 4 2 3" xfId="29237" xr:uid="{00000000-0005-0000-0000-00006D680000}"/>
    <cellStyle name="Normal 31 4 2 4" xfId="14612" xr:uid="{00000000-0005-0000-0000-00006E680000}"/>
    <cellStyle name="Normal 31 4 3" xfId="15484" xr:uid="{00000000-0005-0000-0000-00006F680000}"/>
    <cellStyle name="Normal 31 5" xfId="863" xr:uid="{00000000-0005-0000-0000-000070680000}"/>
    <cellStyle name="Normal 31 5 2" xfId="6248" xr:uid="{00000000-0005-0000-0000-000071680000}"/>
    <cellStyle name="Normal 31 5 2 2" xfId="20997" xr:uid="{00000000-0005-0000-0000-000072680000}"/>
    <cellStyle name="Normal 31 5 2 3" xfId="29126" xr:uid="{00000000-0005-0000-0000-000073680000}"/>
    <cellStyle name="Normal 31 5 2 4" xfId="14501" xr:uid="{00000000-0005-0000-0000-000074680000}"/>
    <cellStyle name="Normal 31 5 3" xfId="15660" xr:uid="{00000000-0005-0000-0000-000075680000}"/>
    <cellStyle name="Normal 31 6" xfId="1039" xr:uid="{00000000-0005-0000-0000-000076680000}"/>
    <cellStyle name="Normal 31 6 2" xfId="5559" xr:uid="{00000000-0005-0000-0000-000077680000}"/>
    <cellStyle name="Normal 31 6 2 2" xfId="20308" xr:uid="{00000000-0005-0000-0000-000078680000}"/>
    <cellStyle name="Normal 31 6 2 3" xfId="28452" xr:uid="{00000000-0005-0000-0000-000079680000}"/>
    <cellStyle name="Normal 31 6 2 4" xfId="13827" xr:uid="{00000000-0005-0000-0000-00007A680000}"/>
    <cellStyle name="Normal 31 6 3" xfId="15836" xr:uid="{00000000-0005-0000-0000-00007B680000}"/>
    <cellStyle name="Normal 31 7" xfId="1215" xr:uid="{00000000-0005-0000-0000-00007C680000}"/>
    <cellStyle name="Normal 31 7 2" xfId="6208" xr:uid="{00000000-0005-0000-0000-00007D680000}"/>
    <cellStyle name="Normal 31 7 2 2" xfId="20957" xr:uid="{00000000-0005-0000-0000-00007E680000}"/>
    <cellStyle name="Normal 31 7 2 3" xfId="29088" xr:uid="{00000000-0005-0000-0000-00007F680000}"/>
    <cellStyle name="Normal 31 7 2 4" xfId="14463" xr:uid="{00000000-0005-0000-0000-000080680000}"/>
    <cellStyle name="Normal 31 7 3" xfId="16012" xr:uid="{00000000-0005-0000-0000-000081680000}"/>
    <cellStyle name="Normal 31 8" xfId="1391" xr:uid="{00000000-0005-0000-0000-000082680000}"/>
    <cellStyle name="Normal 31 8 2" xfId="5565" xr:uid="{00000000-0005-0000-0000-000083680000}"/>
    <cellStyle name="Normal 31 8 2 2" xfId="20314" xr:uid="{00000000-0005-0000-0000-000084680000}"/>
    <cellStyle name="Normal 31 8 2 3" xfId="28458" xr:uid="{00000000-0005-0000-0000-000085680000}"/>
    <cellStyle name="Normal 31 8 2 4" xfId="13833" xr:uid="{00000000-0005-0000-0000-000086680000}"/>
    <cellStyle name="Normal 31 8 3" xfId="16188" xr:uid="{00000000-0005-0000-0000-000087680000}"/>
    <cellStyle name="Normal 31 9" xfId="1567" xr:uid="{00000000-0005-0000-0000-000088680000}"/>
    <cellStyle name="Normal 31 9 2" xfId="6263" xr:uid="{00000000-0005-0000-0000-000089680000}"/>
    <cellStyle name="Normal 31 9 2 2" xfId="21012" xr:uid="{00000000-0005-0000-0000-00008A680000}"/>
    <cellStyle name="Normal 31 9 2 3" xfId="29141" xr:uid="{00000000-0005-0000-0000-00008B680000}"/>
    <cellStyle name="Normal 31 9 2 4" xfId="14516" xr:uid="{00000000-0005-0000-0000-00008C680000}"/>
    <cellStyle name="Normal 31 9 3" xfId="16364" xr:uid="{00000000-0005-0000-0000-00008D680000}"/>
    <cellStyle name="Normal 32" xfId="154" xr:uid="{00000000-0005-0000-0000-00008E680000}"/>
    <cellStyle name="Normal 32 10" xfId="1744" xr:uid="{00000000-0005-0000-0000-00008F680000}"/>
    <cellStyle name="Normal 32 10 2" xfId="6113" xr:uid="{00000000-0005-0000-0000-000090680000}"/>
    <cellStyle name="Normal 32 10 2 2" xfId="20862" xr:uid="{00000000-0005-0000-0000-000091680000}"/>
    <cellStyle name="Normal 32 10 2 3" xfId="28995" xr:uid="{00000000-0005-0000-0000-000092680000}"/>
    <cellStyle name="Normal 32 10 2 4" xfId="14370" xr:uid="{00000000-0005-0000-0000-000093680000}"/>
    <cellStyle name="Normal 32 10 3" xfId="16541" xr:uid="{00000000-0005-0000-0000-000094680000}"/>
    <cellStyle name="Normal 32 11" xfId="1918" xr:uid="{00000000-0005-0000-0000-000095680000}"/>
    <cellStyle name="Normal 32 11 2" xfId="5762" xr:uid="{00000000-0005-0000-0000-000096680000}"/>
    <cellStyle name="Normal 32 11 2 2" xfId="20511" xr:uid="{00000000-0005-0000-0000-000097680000}"/>
    <cellStyle name="Normal 32 11 2 3" xfId="28651" xr:uid="{00000000-0005-0000-0000-000098680000}"/>
    <cellStyle name="Normal 32 11 2 4" xfId="14026" xr:uid="{00000000-0005-0000-0000-000099680000}"/>
    <cellStyle name="Normal 32 11 3" xfId="16715" xr:uid="{00000000-0005-0000-0000-00009A680000}"/>
    <cellStyle name="Normal 32 12" xfId="2090" xr:uid="{00000000-0005-0000-0000-00009B680000}"/>
    <cellStyle name="Normal 32 12 2" xfId="5763" xr:uid="{00000000-0005-0000-0000-00009C680000}"/>
    <cellStyle name="Normal 32 12 2 2" xfId="20512" xr:uid="{00000000-0005-0000-0000-00009D680000}"/>
    <cellStyle name="Normal 32 12 2 3" xfId="28652" xr:uid="{00000000-0005-0000-0000-00009E680000}"/>
    <cellStyle name="Normal 32 12 2 4" xfId="14027" xr:uid="{00000000-0005-0000-0000-00009F680000}"/>
    <cellStyle name="Normal 32 12 3" xfId="16887" xr:uid="{00000000-0005-0000-0000-0000A0680000}"/>
    <cellStyle name="Normal 32 13" xfId="2276" xr:uid="{00000000-0005-0000-0000-0000A1680000}"/>
    <cellStyle name="Normal 32 13 2" xfId="5962" xr:uid="{00000000-0005-0000-0000-0000A2680000}"/>
    <cellStyle name="Normal 32 13 2 2" xfId="20711" xr:uid="{00000000-0005-0000-0000-0000A3680000}"/>
    <cellStyle name="Normal 32 13 2 3" xfId="28848" xr:uid="{00000000-0005-0000-0000-0000A4680000}"/>
    <cellStyle name="Normal 32 13 2 4" xfId="14223" xr:uid="{00000000-0005-0000-0000-0000A5680000}"/>
    <cellStyle name="Normal 32 13 3" xfId="17066" xr:uid="{00000000-0005-0000-0000-0000A6680000}"/>
    <cellStyle name="Normal 32 14" xfId="2457" xr:uid="{00000000-0005-0000-0000-0000A7680000}"/>
    <cellStyle name="Normal 32 14 2" xfId="6257" xr:uid="{00000000-0005-0000-0000-0000A8680000}"/>
    <cellStyle name="Normal 32 14 2 2" xfId="21006" xr:uid="{00000000-0005-0000-0000-0000A9680000}"/>
    <cellStyle name="Normal 32 14 2 3" xfId="29135" xr:uid="{00000000-0005-0000-0000-0000AA680000}"/>
    <cellStyle name="Normal 32 14 2 4" xfId="14510" xr:uid="{00000000-0005-0000-0000-0000AB680000}"/>
    <cellStyle name="Normal 32 14 3" xfId="17247" xr:uid="{00000000-0005-0000-0000-0000AC680000}"/>
    <cellStyle name="Normal 32 15" xfId="2549" xr:uid="{00000000-0005-0000-0000-0000AD680000}"/>
    <cellStyle name="Normal 32 15 2" xfId="6338" xr:uid="{00000000-0005-0000-0000-0000AE680000}"/>
    <cellStyle name="Normal 32 15 2 2" xfId="21087" xr:uid="{00000000-0005-0000-0000-0000AF680000}"/>
    <cellStyle name="Normal 32 15 2 3" xfId="29214" xr:uid="{00000000-0005-0000-0000-0000B0680000}"/>
    <cellStyle name="Normal 32 15 2 4" xfId="14589" xr:uid="{00000000-0005-0000-0000-0000B1680000}"/>
    <cellStyle name="Normal 32 15 3" xfId="17339" xr:uid="{00000000-0005-0000-0000-0000B2680000}"/>
    <cellStyle name="Normal 32 16" xfId="3618" xr:uid="{00000000-0005-0000-0000-0000B3680000}"/>
    <cellStyle name="Normal 32 16 2" xfId="5904" xr:uid="{00000000-0005-0000-0000-0000B4680000}"/>
    <cellStyle name="Normal 32 16 2 2" xfId="20653" xr:uid="{00000000-0005-0000-0000-0000B5680000}"/>
    <cellStyle name="Normal 32 16 2 3" xfId="28791" xr:uid="{00000000-0005-0000-0000-0000B6680000}"/>
    <cellStyle name="Normal 32 16 2 4" xfId="14166" xr:uid="{00000000-0005-0000-0000-0000B7680000}"/>
    <cellStyle name="Normal 32 16 3" xfId="18399" xr:uid="{00000000-0005-0000-0000-0000B8680000}"/>
    <cellStyle name="Normal 32 17" xfId="3576" xr:uid="{00000000-0005-0000-0000-0000B9680000}"/>
    <cellStyle name="Normal 32 17 2" xfId="6242" xr:uid="{00000000-0005-0000-0000-0000BA680000}"/>
    <cellStyle name="Normal 32 17 2 2" xfId="20991" xr:uid="{00000000-0005-0000-0000-0000BB680000}"/>
    <cellStyle name="Normal 32 17 2 3" xfId="29120" xr:uid="{00000000-0005-0000-0000-0000BC680000}"/>
    <cellStyle name="Normal 32 17 2 4" xfId="14495" xr:uid="{00000000-0005-0000-0000-0000BD680000}"/>
    <cellStyle name="Normal 32 17 3" xfId="18357" xr:uid="{00000000-0005-0000-0000-0000BE680000}"/>
    <cellStyle name="Normal 32 18" xfId="3077" xr:uid="{00000000-0005-0000-0000-0000BF680000}"/>
    <cellStyle name="Normal 32 18 2" xfId="6091" xr:uid="{00000000-0005-0000-0000-0000C0680000}"/>
    <cellStyle name="Normal 32 18 2 2" xfId="20840" xr:uid="{00000000-0005-0000-0000-0000C1680000}"/>
    <cellStyle name="Normal 32 18 2 3" xfId="28973" xr:uid="{00000000-0005-0000-0000-0000C2680000}"/>
    <cellStyle name="Normal 32 18 2 4" xfId="14348" xr:uid="{00000000-0005-0000-0000-0000C3680000}"/>
    <cellStyle name="Normal 32 18 3" xfId="17859" xr:uid="{00000000-0005-0000-0000-0000C4680000}"/>
    <cellStyle name="Normal 32 19" xfId="3214" xr:uid="{00000000-0005-0000-0000-0000C5680000}"/>
    <cellStyle name="Normal 32 19 2" xfId="6104" xr:uid="{00000000-0005-0000-0000-0000C6680000}"/>
    <cellStyle name="Normal 32 19 2 2" xfId="20853" xr:uid="{00000000-0005-0000-0000-0000C7680000}"/>
    <cellStyle name="Normal 32 19 2 3" xfId="28986" xr:uid="{00000000-0005-0000-0000-0000C8680000}"/>
    <cellStyle name="Normal 32 19 2 4" xfId="14361" xr:uid="{00000000-0005-0000-0000-0000C9680000}"/>
    <cellStyle name="Normal 32 19 3" xfId="17996" xr:uid="{00000000-0005-0000-0000-0000CA680000}"/>
    <cellStyle name="Normal 32 2" xfId="336" xr:uid="{00000000-0005-0000-0000-0000CB680000}"/>
    <cellStyle name="Normal 32 2 2" xfId="6335" xr:uid="{00000000-0005-0000-0000-0000CC680000}"/>
    <cellStyle name="Normal 32 2 2 2" xfId="21084" xr:uid="{00000000-0005-0000-0000-0000CD680000}"/>
    <cellStyle name="Normal 32 2 2 3" xfId="29211" xr:uid="{00000000-0005-0000-0000-0000CE680000}"/>
    <cellStyle name="Normal 32 2 2 4" xfId="14586" xr:uid="{00000000-0005-0000-0000-0000CF680000}"/>
    <cellStyle name="Normal 32 2 3" xfId="15133" xr:uid="{00000000-0005-0000-0000-0000D0680000}"/>
    <cellStyle name="Normal 32 20" xfId="3202" xr:uid="{00000000-0005-0000-0000-0000D1680000}"/>
    <cellStyle name="Normal 32 20 2" xfId="6264" xr:uid="{00000000-0005-0000-0000-0000D2680000}"/>
    <cellStyle name="Normal 32 20 2 2" xfId="21013" xr:uid="{00000000-0005-0000-0000-0000D3680000}"/>
    <cellStyle name="Normal 32 20 2 3" xfId="29142" xr:uid="{00000000-0005-0000-0000-0000D4680000}"/>
    <cellStyle name="Normal 32 20 2 4" xfId="14517" xr:uid="{00000000-0005-0000-0000-0000D5680000}"/>
    <cellStyle name="Normal 32 20 3" xfId="17984" xr:uid="{00000000-0005-0000-0000-0000D6680000}"/>
    <cellStyle name="Normal 32 21" xfId="3802" xr:uid="{00000000-0005-0000-0000-0000D7680000}"/>
    <cellStyle name="Normal 32 21 2" xfId="5928" xr:uid="{00000000-0005-0000-0000-0000D8680000}"/>
    <cellStyle name="Normal 32 21 2 2" xfId="20677" xr:uid="{00000000-0005-0000-0000-0000D9680000}"/>
    <cellStyle name="Normal 32 21 2 3" xfId="28815" xr:uid="{00000000-0005-0000-0000-0000DA680000}"/>
    <cellStyle name="Normal 32 21 2 4" xfId="14190" xr:uid="{00000000-0005-0000-0000-0000DB680000}"/>
    <cellStyle name="Normal 32 21 3" xfId="18582" xr:uid="{00000000-0005-0000-0000-0000DC680000}"/>
    <cellStyle name="Normal 32 22" xfId="3816" xr:uid="{00000000-0005-0000-0000-0000DD680000}"/>
    <cellStyle name="Normal 32 22 2" xfId="5564" xr:uid="{00000000-0005-0000-0000-0000DE680000}"/>
    <cellStyle name="Normal 32 22 2 2" xfId="20313" xr:uid="{00000000-0005-0000-0000-0000DF680000}"/>
    <cellStyle name="Normal 32 22 2 3" xfId="28457" xr:uid="{00000000-0005-0000-0000-0000E0680000}"/>
    <cellStyle name="Normal 32 22 2 4" xfId="13832" xr:uid="{00000000-0005-0000-0000-0000E1680000}"/>
    <cellStyle name="Normal 32 22 3" xfId="18594" xr:uid="{00000000-0005-0000-0000-0000E2680000}"/>
    <cellStyle name="Normal 32 23" xfId="4059" xr:uid="{00000000-0005-0000-0000-0000E3680000}"/>
    <cellStyle name="Normal 32 23 2" xfId="5758" xr:uid="{00000000-0005-0000-0000-0000E4680000}"/>
    <cellStyle name="Normal 32 23 2 2" xfId="20507" xr:uid="{00000000-0005-0000-0000-0000E5680000}"/>
    <cellStyle name="Normal 32 23 2 3" xfId="28647" xr:uid="{00000000-0005-0000-0000-0000E6680000}"/>
    <cellStyle name="Normal 32 23 2 4" xfId="14022" xr:uid="{00000000-0005-0000-0000-0000E7680000}"/>
    <cellStyle name="Normal 32 23 3" xfId="18829" xr:uid="{00000000-0005-0000-0000-0000E8680000}"/>
    <cellStyle name="Normal 32 24" xfId="4415" xr:uid="{00000000-0005-0000-0000-0000E9680000}"/>
    <cellStyle name="Normal 32 24 2" xfId="6065" xr:uid="{00000000-0005-0000-0000-0000EA680000}"/>
    <cellStyle name="Normal 32 24 2 2" xfId="20814" xr:uid="{00000000-0005-0000-0000-0000EB680000}"/>
    <cellStyle name="Normal 32 24 2 3" xfId="28949" xr:uid="{00000000-0005-0000-0000-0000EC680000}"/>
    <cellStyle name="Normal 32 24 2 4" xfId="14324" xr:uid="{00000000-0005-0000-0000-0000ED680000}"/>
    <cellStyle name="Normal 32 24 3" xfId="19185" xr:uid="{00000000-0005-0000-0000-0000EE680000}"/>
    <cellStyle name="Normal 32 25" xfId="4398" xr:uid="{00000000-0005-0000-0000-0000EF680000}"/>
    <cellStyle name="Normal 32 25 2" xfId="6269" xr:uid="{00000000-0005-0000-0000-0000F0680000}"/>
    <cellStyle name="Normal 32 25 2 2" xfId="21018" xr:uid="{00000000-0005-0000-0000-0000F1680000}"/>
    <cellStyle name="Normal 32 25 2 3" xfId="29147" xr:uid="{00000000-0005-0000-0000-0000F2680000}"/>
    <cellStyle name="Normal 32 25 2 4" xfId="14522" xr:uid="{00000000-0005-0000-0000-0000F3680000}"/>
    <cellStyle name="Normal 32 25 3" xfId="19168" xr:uid="{00000000-0005-0000-0000-0000F4680000}"/>
    <cellStyle name="Normal 32 26" xfId="4102" xr:uid="{00000000-0005-0000-0000-0000F5680000}"/>
    <cellStyle name="Normal 32 26 2" xfId="6028" xr:uid="{00000000-0005-0000-0000-0000F6680000}"/>
    <cellStyle name="Normal 32 26 2 2" xfId="20777" xr:uid="{00000000-0005-0000-0000-0000F7680000}"/>
    <cellStyle name="Normal 32 26 2 3" xfId="28914" xr:uid="{00000000-0005-0000-0000-0000F8680000}"/>
    <cellStyle name="Normal 32 26 2 4" xfId="14289" xr:uid="{00000000-0005-0000-0000-0000F9680000}"/>
    <cellStyle name="Normal 32 26 3" xfId="18872" xr:uid="{00000000-0005-0000-0000-0000FA680000}"/>
    <cellStyle name="Normal 32 27" xfId="4266" xr:uid="{00000000-0005-0000-0000-0000FB680000}"/>
    <cellStyle name="Normal 32 27 2" xfId="5869" xr:uid="{00000000-0005-0000-0000-0000FC680000}"/>
    <cellStyle name="Normal 32 27 2 2" xfId="20618" xr:uid="{00000000-0005-0000-0000-0000FD680000}"/>
    <cellStyle name="Normal 32 27 2 3" xfId="28757" xr:uid="{00000000-0005-0000-0000-0000FE680000}"/>
    <cellStyle name="Normal 32 27 2 4" xfId="14132" xr:uid="{00000000-0005-0000-0000-0000FF680000}"/>
    <cellStyle name="Normal 32 27 3" xfId="19036" xr:uid="{00000000-0005-0000-0000-000000690000}"/>
    <cellStyle name="Normal 32 28" xfId="4951" xr:uid="{00000000-0005-0000-0000-000001690000}"/>
    <cellStyle name="Normal 32 28 2" xfId="5982" xr:uid="{00000000-0005-0000-0000-000002690000}"/>
    <cellStyle name="Normal 32 28 2 2" xfId="20731" xr:uid="{00000000-0005-0000-0000-000003690000}"/>
    <cellStyle name="Normal 32 28 2 3" xfId="28868" xr:uid="{00000000-0005-0000-0000-000004690000}"/>
    <cellStyle name="Normal 32 28 2 4" xfId="14243" xr:uid="{00000000-0005-0000-0000-000005690000}"/>
    <cellStyle name="Normal 32 28 3" xfId="19711" xr:uid="{00000000-0005-0000-0000-000006690000}"/>
    <cellStyle name="Normal 32 29" xfId="5159" xr:uid="{00000000-0005-0000-0000-000007690000}"/>
    <cellStyle name="Normal 32 29 2" xfId="6070" xr:uid="{00000000-0005-0000-0000-000008690000}"/>
    <cellStyle name="Normal 32 29 2 2" xfId="20819" xr:uid="{00000000-0005-0000-0000-000009690000}"/>
    <cellStyle name="Normal 32 29 2 3" xfId="28953" xr:uid="{00000000-0005-0000-0000-00000A690000}"/>
    <cellStyle name="Normal 32 29 2 4" xfId="14328" xr:uid="{00000000-0005-0000-0000-00000B690000}"/>
    <cellStyle name="Normal 32 29 3" xfId="19919" xr:uid="{00000000-0005-0000-0000-00000C690000}"/>
    <cellStyle name="Normal 32 3" xfId="512" xr:uid="{00000000-0005-0000-0000-00000D690000}"/>
    <cellStyle name="Normal 32 3 2" xfId="6339" xr:uid="{00000000-0005-0000-0000-00000E690000}"/>
    <cellStyle name="Normal 32 3 2 2" xfId="21088" xr:uid="{00000000-0005-0000-0000-00000F690000}"/>
    <cellStyle name="Normal 32 3 2 3" xfId="29215" xr:uid="{00000000-0005-0000-0000-000010690000}"/>
    <cellStyle name="Normal 32 3 2 4" xfId="14590" xr:uid="{00000000-0005-0000-0000-000011690000}"/>
    <cellStyle name="Normal 32 3 3" xfId="15309" xr:uid="{00000000-0005-0000-0000-000012690000}"/>
    <cellStyle name="Normal 32 30" xfId="5142" xr:uid="{00000000-0005-0000-0000-000013690000}"/>
    <cellStyle name="Normal 32 30 2" xfId="6246" xr:uid="{00000000-0005-0000-0000-000014690000}"/>
    <cellStyle name="Normal 32 30 2 2" xfId="20995" xr:uid="{00000000-0005-0000-0000-000015690000}"/>
    <cellStyle name="Normal 32 30 2 3" xfId="29124" xr:uid="{00000000-0005-0000-0000-000016690000}"/>
    <cellStyle name="Normal 32 30 2 4" xfId="14499" xr:uid="{00000000-0005-0000-0000-000017690000}"/>
    <cellStyle name="Normal 32 30 3" xfId="19902" xr:uid="{00000000-0005-0000-0000-000018690000}"/>
    <cellStyle name="Normal 32 31" xfId="5486" xr:uid="{00000000-0005-0000-0000-000019690000}"/>
    <cellStyle name="Normal 32 31 2" xfId="6085" xr:uid="{00000000-0005-0000-0000-00001A690000}"/>
    <cellStyle name="Normal 32 31 2 2" xfId="20834" xr:uid="{00000000-0005-0000-0000-00001B690000}"/>
    <cellStyle name="Normal 32 31 2 3" xfId="28968" xr:uid="{00000000-0005-0000-0000-00001C690000}"/>
    <cellStyle name="Normal 32 31 2 4" xfId="14343" xr:uid="{00000000-0005-0000-0000-00001D690000}"/>
    <cellStyle name="Normal 32 31 3" xfId="20240" xr:uid="{00000000-0005-0000-0000-00001E690000}"/>
    <cellStyle name="Normal 32 32" xfId="5812" xr:uid="{00000000-0005-0000-0000-00001F690000}"/>
    <cellStyle name="Normal 32 32 2" xfId="20561" xr:uid="{00000000-0005-0000-0000-000020690000}"/>
    <cellStyle name="Normal 32 32 3" xfId="28700" xr:uid="{00000000-0005-0000-0000-000021690000}"/>
    <cellStyle name="Normal 32 32 4" xfId="14075" xr:uid="{00000000-0005-0000-0000-000022690000}"/>
    <cellStyle name="Normal 32 33" xfId="14951" xr:uid="{00000000-0005-0000-0000-000023690000}"/>
    <cellStyle name="Normal 32 4" xfId="688" xr:uid="{00000000-0005-0000-0000-000024690000}"/>
    <cellStyle name="Normal 32 4 2" xfId="5838" xr:uid="{00000000-0005-0000-0000-000025690000}"/>
    <cellStyle name="Normal 32 4 2 2" xfId="20587" xr:uid="{00000000-0005-0000-0000-000026690000}"/>
    <cellStyle name="Normal 32 4 2 3" xfId="28726" xr:uid="{00000000-0005-0000-0000-000027690000}"/>
    <cellStyle name="Normal 32 4 2 4" xfId="14101" xr:uid="{00000000-0005-0000-0000-000028690000}"/>
    <cellStyle name="Normal 32 4 3" xfId="15485" xr:uid="{00000000-0005-0000-0000-000029690000}"/>
    <cellStyle name="Normal 32 5" xfId="864" xr:uid="{00000000-0005-0000-0000-00002A690000}"/>
    <cellStyle name="Normal 32 5 2" xfId="5696" xr:uid="{00000000-0005-0000-0000-00002B690000}"/>
    <cellStyle name="Normal 32 5 2 2" xfId="20445" xr:uid="{00000000-0005-0000-0000-00002C690000}"/>
    <cellStyle name="Normal 32 5 2 3" xfId="28585" xr:uid="{00000000-0005-0000-0000-00002D690000}"/>
    <cellStyle name="Normal 32 5 2 4" xfId="13960" xr:uid="{00000000-0005-0000-0000-00002E690000}"/>
    <cellStyle name="Normal 32 5 3" xfId="15661" xr:uid="{00000000-0005-0000-0000-00002F690000}"/>
    <cellStyle name="Normal 32 6" xfId="1040" xr:uid="{00000000-0005-0000-0000-000030690000}"/>
    <cellStyle name="Normal 32 6 2" xfId="6300" xr:uid="{00000000-0005-0000-0000-000031690000}"/>
    <cellStyle name="Normal 32 6 2 2" xfId="21049" xr:uid="{00000000-0005-0000-0000-000032690000}"/>
    <cellStyle name="Normal 32 6 2 3" xfId="29177" xr:uid="{00000000-0005-0000-0000-000033690000}"/>
    <cellStyle name="Normal 32 6 2 4" xfId="14552" xr:uid="{00000000-0005-0000-0000-000034690000}"/>
    <cellStyle name="Normal 32 6 3" xfId="15837" xr:uid="{00000000-0005-0000-0000-000035690000}"/>
    <cellStyle name="Normal 32 7" xfId="1216" xr:uid="{00000000-0005-0000-0000-000036690000}"/>
    <cellStyle name="Normal 32 7 2" xfId="5616" xr:uid="{00000000-0005-0000-0000-000037690000}"/>
    <cellStyle name="Normal 32 7 2 2" xfId="20365" xr:uid="{00000000-0005-0000-0000-000038690000}"/>
    <cellStyle name="Normal 32 7 2 3" xfId="28506" xr:uid="{00000000-0005-0000-0000-000039690000}"/>
    <cellStyle name="Normal 32 7 2 4" xfId="13881" xr:uid="{00000000-0005-0000-0000-00003A690000}"/>
    <cellStyle name="Normal 32 7 3" xfId="16013" xr:uid="{00000000-0005-0000-0000-00003B690000}"/>
    <cellStyle name="Normal 32 8" xfId="1392" xr:uid="{00000000-0005-0000-0000-00003C690000}"/>
    <cellStyle name="Normal 32 8 2" xfId="5667" xr:uid="{00000000-0005-0000-0000-00003D690000}"/>
    <cellStyle name="Normal 32 8 2 2" xfId="20416" xr:uid="{00000000-0005-0000-0000-00003E690000}"/>
    <cellStyle name="Normal 32 8 2 3" xfId="28556" xr:uid="{00000000-0005-0000-0000-00003F690000}"/>
    <cellStyle name="Normal 32 8 2 4" xfId="13931" xr:uid="{00000000-0005-0000-0000-000040690000}"/>
    <cellStyle name="Normal 32 8 3" xfId="16189" xr:uid="{00000000-0005-0000-0000-000041690000}"/>
    <cellStyle name="Normal 32 9" xfId="1568" xr:uid="{00000000-0005-0000-0000-000042690000}"/>
    <cellStyle name="Normal 32 9 2" xfId="5880" xr:uid="{00000000-0005-0000-0000-000043690000}"/>
    <cellStyle name="Normal 32 9 2 2" xfId="20629" xr:uid="{00000000-0005-0000-0000-000044690000}"/>
    <cellStyle name="Normal 32 9 2 3" xfId="28768" xr:uid="{00000000-0005-0000-0000-000045690000}"/>
    <cellStyle name="Normal 32 9 2 4" xfId="14143" xr:uid="{00000000-0005-0000-0000-000046690000}"/>
    <cellStyle name="Normal 32 9 3" xfId="16365" xr:uid="{00000000-0005-0000-0000-000047690000}"/>
    <cellStyle name="Normal 33" xfId="155" xr:uid="{00000000-0005-0000-0000-000048690000}"/>
    <cellStyle name="Normal 33 10" xfId="1745" xr:uid="{00000000-0005-0000-0000-000049690000}"/>
    <cellStyle name="Normal 33 10 2" xfId="5592" xr:uid="{00000000-0005-0000-0000-00004A690000}"/>
    <cellStyle name="Normal 33 10 2 2" xfId="20341" xr:uid="{00000000-0005-0000-0000-00004B690000}"/>
    <cellStyle name="Normal 33 10 2 3" xfId="28482" xr:uid="{00000000-0005-0000-0000-00004C690000}"/>
    <cellStyle name="Normal 33 10 2 4" xfId="13857" xr:uid="{00000000-0005-0000-0000-00004D690000}"/>
    <cellStyle name="Normal 33 10 3" xfId="16542" xr:uid="{00000000-0005-0000-0000-00004E690000}"/>
    <cellStyle name="Normal 33 11" xfId="1919" xr:uid="{00000000-0005-0000-0000-00004F690000}"/>
    <cellStyle name="Normal 33 11 2" xfId="6340" xr:uid="{00000000-0005-0000-0000-000050690000}"/>
    <cellStyle name="Normal 33 11 2 2" xfId="21089" xr:uid="{00000000-0005-0000-0000-000051690000}"/>
    <cellStyle name="Normal 33 11 2 3" xfId="29216" xr:uid="{00000000-0005-0000-0000-000052690000}"/>
    <cellStyle name="Normal 33 11 2 4" xfId="14591" xr:uid="{00000000-0005-0000-0000-000053690000}"/>
    <cellStyle name="Normal 33 11 3" xfId="16716" xr:uid="{00000000-0005-0000-0000-000054690000}"/>
    <cellStyle name="Normal 33 12" xfId="2091" xr:uid="{00000000-0005-0000-0000-000055690000}"/>
    <cellStyle name="Normal 33 12 2" xfId="6407" xr:uid="{00000000-0005-0000-0000-000056690000}"/>
    <cellStyle name="Normal 33 12 2 2" xfId="21156" xr:uid="{00000000-0005-0000-0000-000057690000}"/>
    <cellStyle name="Normal 33 12 2 3" xfId="29282" xr:uid="{00000000-0005-0000-0000-000058690000}"/>
    <cellStyle name="Normal 33 12 2 4" xfId="14657" xr:uid="{00000000-0005-0000-0000-000059690000}"/>
    <cellStyle name="Normal 33 12 3" xfId="16888" xr:uid="{00000000-0005-0000-0000-00005A690000}"/>
    <cellStyle name="Normal 33 13" xfId="2277" xr:uid="{00000000-0005-0000-0000-00005B690000}"/>
    <cellStyle name="Normal 33 13 2" xfId="5694" xr:uid="{00000000-0005-0000-0000-00005C690000}"/>
    <cellStyle name="Normal 33 13 2 2" xfId="20443" xr:uid="{00000000-0005-0000-0000-00005D690000}"/>
    <cellStyle name="Normal 33 13 2 3" xfId="28583" xr:uid="{00000000-0005-0000-0000-00005E690000}"/>
    <cellStyle name="Normal 33 13 2 4" xfId="13958" xr:uid="{00000000-0005-0000-0000-00005F690000}"/>
    <cellStyle name="Normal 33 13 3" xfId="17067" xr:uid="{00000000-0005-0000-0000-000060690000}"/>
    <cellStyle name="Normal 33 14" xfId="2425" xr:uid="{00000000-0005-0000-0000-000061690000}"/>
    <cellStyle name="Normal 33 14 2" xfId="5629" xr:uid="{00000000-0005-0000-0000-000062690000}"/>
    <cellStyle name="Normal 33 14 2 2" xfId="20378" xr:uid="{00000000-0005-0000-0000-000063690000}"/>
    <cellStyle name="Normal 33 14 2 3" xfId="28519" xr:uid="{00000000-0005-0000-0000-000064690000}"/>
    <cellStyle name="Normal 33 14 2 4" xfId="13894" xr:uid="{00000000-0005-0000-0000-000065690000}"/>
    <cellStyle name="Normal 33 14 3" xfId="17215" xr:uid="{00000000-0005-0000-0000-000066690000}"/>
    <cellStyle name="Normal 33 15" xfId="2199" xr:uid="{00000000-0005-0000-0000-000067690000}"/>
    <cellStyle name="Normal 33 15 2" xfId="6295" xr:uid="{00000000-0005-0000-0000-000068690000}"/>
    <cellStyle name="Normal 33 15 2 2" xfId="21044" xr:uid="{00000000-0005-0000-0000-000069690000}"/>
    <cellStyle name="Normal 33 15 2 3" xfId="29173" xr:uid="{00000000-0005-0000-0000-00006A690000}"/>
    <cellStyle name="Normal 33 15 2 4" xfId="14548" xr:uid="{00000000-0005-0000-0000-00006B690000}"/>
    <cellStyle name="Normal 33 15 3" xfId="16989" xr:uid="{00000000-0005-0000-0000-00006C690000}"/>
    <cellStyle name="Normal 33 16" xfId="3633" xr:uid="{00000000-0005-0000-0000-00006D690000}"/>
    <cellStyle name="Normal 33 16 2" xfId="6460" xr:uid="{00000000-0005-0000-0000-00006E690000}"/>
    <cellStyle name="Normal 33 16 2 2" xfId="21209" xr:uid="{00000000-0005-0000-0000-00006F690000}"/>
    <cellStyle name="Normal 33 16 2 3" xfId="29334" xr:uid="{00000000-0005-0000-0000-000070690000}"/>
    <cellStyle name="Normal 33 16 2 4" xfId="14709" xr:uid="{00000000-0005-0000-0000-000071690000}"/>
    <cellStyle name="Normal 33 16 3" xfId="18414" xr:uid="{00000000-0005-0000-0000-000072690000}"/>
    <cellStyle name="Normal 33 17" xfId="3575" xr:uid="{00000000-0005-0000-0000-000073690000}"/>
    <cellStyle name="Normal 33 17 2" xfId="5948" xr:uid="{00000000-0005-0000-0000-000074690000}"/>
    <cellStyle name="Normal 33 17 2 2" xfId="20697" xr:uid="{00000000-0005-0000-0000-000075690000}"/>
    <cellStyle name="Normal 33 17 2 3" xfId="28834" xr:uid="{00000000-0005-0000-0000-000076690000}"/>
    <cellStyle name="Normal 33 17 2 4" xfId="14209" xr:uid="{00000000-0005-0000-0000-000077690000}"/>
    <cellStyle name="Normal 33 17 3" xfId="18356" xr:uid="{00000000-0005-0000-0000-000078690000}"/>
    <cellStyle name="Normal 33 18" xfId="3156" xr:uid="{00000000-0005-0000-0000-000079690000}"/>
    <cellStyle name="Normal 33 18 2" xfId="6327" xr:uid="{00000000-0005-0000-0000-00007A690000}"/>
    <cellStyle name="Normal 33 18 2 2" xfId="21076" xr:uid="{00000000-0005-0000-0000-00007B690000}"/>
    <cellStyle name="Normal 33 18 2 3" xfId="29203" xr:uid="{00000000-0005-0000-0000-00007C690000}"/>
    <cellStyle name="Normal 33 18 2 4" xfId="14578" xr:uid="{00000000-0005-0000-0000-00007D690000}"/>
    <cellStyle name="Normal 33 18 3" xfId="17938" xr:uid="{00000000-0005-0000-0000-00007E690000}"/>
    <cellStyle name="Normal 33 19" xfId="3207" xr:uid="{00000000-0005-0000-0000-00007F690000}"/>
    <cellStyle name="Normal 33 19 2" xfId="6021" xr:uid="{00000000-0005-0000-0000-000080690000}"/>
    <cellStyle name="Normal 33 19 2 2" xfId="20770" xr:uid="{00000000-0005-0000-0000-000081690000}"/>
    <cellStyle name="Normal 33 19 2 3" xfId="28907" xr:uid="{00000000-0005-0000-0000-000082690000}"/>
    <cellStyle name="Normal 33 19 2 4" xfId="14282" xr:uid="{00000000-0005-0000-0000-000083690000}"/>
    <cellStyle name="Normal 33 19 3" xfId="17989" xr:uid="{00000000-0005-0000-0000-000084690000}"/>
    <cellStyle name="Normal 33 2" xfId="337" xr:uid="{00000000-0005-0000-0000-000085690000}"/>
    <cellStyle name="Normal 33 2 2" xfId="6239" xr:uid="{00000000-0005-0000-0000-000086690000}"/>
    <cellStyle name="Normal 33 2 2 2" xfId="20988" xr:uid="{00000000-0005-0000-0000-000087690000}"/>
    <cellStyle name="Normal 33 2 2 3" xfId="29117" xr:uid="{00000000-0005-0000-0000-000088690000}"/>
    <cellStyle name="Normal 33 2 2 4" xfId="14492" xr:uid="{00000000-0005-0000-0000-000089690000}"/>
    <cellStyle name="Normal 33 2 3" xfId="15134" xr:uid="{00000000-0005-0000-0000-00008A690000}"/>
    <cellStyle name="Normal 33 20" xfId="2977" xr:uid="{00000000-0005-0000-0000-00008B690000}"/>
    <cellStyle name="Normal 33 20 2" xfId="5717" xr:uid="{00000000-0005-0000-0000-00008C690000}"/>
    <cellStyle name="Normal 33 20 2 2" xfId="20466" xr:uid="{00000000-0005-0000-0000-00008D690000}"/>
    <cellStyle name="Normal 33 20 2 3" xfId="28606" xr:uid="{00000000-0005-0000-0000-00008E690000}"/>
    <cellStyle name="Normal 33 20 2 4" xfId="13981" xr:uid="{00000000-0005-0000-0000-00008F690000}"/>
    <cellStyle name="Normal 33 20 3" xfId="17759" xr:uid="{00000000-0005-0000-0000-000090690000}"/>
    <cellStyle name="Normal 33 21" xfId="3523" xr:uid="{00000000-0005-0000-0000-000091690000}"/>
    <cellStyle name="Normal 33 21 2" xfId="6475" xr:uid="{00000000-0005-0000-0000-000092690000}"/>
    <cellStyle name="Normal 33 21 2 2" xfId="21224" xr:uid="{00000000-0005-0000-0000-000093690000}"/>
    <cellStyle name="Normal 33 21 2 3" xfId="29349" xr:uid="{00000000-0005-0000-0000-000094690000}"/>
    <cellStyle name="Normal 33 21 2 4" xfId="14724" xr:uid="{00000000-0005-0000-0000-000095690000}"/>
    <cellStyle name="Normal 33 21 3" xfId="18304" xr:uid="{00000000-0005-0000-0000-000096690000}"/>
    <cellStyle name="Normal 33 22" xfId="2903" xr:uid="{00000000-0005-0000-0000-000097690000}"/>
    <cellStyle name="Normal 33 22 2" xfId="5703" xr:uid="{00000000-0005-0000-0000-000098690000}"/>
    <cellStyle name="Normal 33 22 2 2" xfId="20452" xr:uid="{00000000-0005-0000-0000-000099690000}"/>
    <cellStyle name="Normal 33 22 2 3" xfId="28592" xr:uid="{00000000-0005-0000-0000-00009A690000}"/>
    <cellStyle name="Normal 33 22 2 4" xfId="13967" xr:uid="{00000000-0005-0000-0000-00009B690000}"/>
    <cellStyle name="Normal 33 22 3" xfId="17685" xr:uid="{00000000-0005-0000-0000-00009C690000}"/>
    <cellStyle name="Normal 33 23" xfId="4060" xr:uid="{00000000-0005-0000-0000-00009D690000}"/>
    <cellStyle name="Normal 33 23 2" xfId="6163" xr:uid="{00000000-0005-0000-0000-00009E690000}"/>
    <cellStyle name="Normal 33 23 2 2" xfId="20912" xr:uid="{00000000-0005-0000-0000-00009F690000}"/>
    <cellStyle name="Normal 33 23 2 3" xfId="29044" xr:uid="{00000000-0005-0000-0000-0000A0690000}"/>
    <cellStyle name="Normal 33 23 2 4" xfId="14419" xr:uid="{00000000-0005-0000-0000-0000A1690000}"/>
    <cellStyle name="Normal 33 23 3" xfId="18830" xr:uid="{00000000-0005-0000-0000-0000A2690000}"/>
    <cellStyle name="Normal 33 24" xfId="4358" xr:uid="{00000000-0005-0000-0000-0000A3690000}"/>
    <cellStyle name="Normal 33 24 2" xfId="5970" xr:uid="{00000000-0005-0000-0000-0000A4690000}"/>
    <cellStyle name="Normal 33 24 2 2" xfId="20719" xr:uid="{00000000-0005-0000-0000-0000A5690000}"/>
    <cellStyle name="Normal 33 24 2 3" xfId="28856" xr:uid="{00000000-0005-0000-0000-0000A6690000}"/>
    <cellStyle name="Normal 33 24 2 4" xfId="14231" xr:uid="{00000000-0005-0000-0000-0000A7690000}"/>
    <cellStyle name="Normal 33 24 3" xfId="19128" xr:uid="{00000000-0005-0000-0000-0000A8690000}"/>
    <cellStyle name="Normal 33 25" xfId="4269" xr:uid="{00000000-0005-0000-0000-0000A9690000}"/>
    <cellStyle name="Normal 33 25 2" xfId="5924" xr:uid="{00000000-0005-0000-0000-0000AA690000}"/>
    <cellStyle name="Normal 33 25 2 2" xfId="20673" xr:uid="{00000000-0005-0000-0000-0000AB690000}"/>
    <cellStyle name="Normal 33 25 2 3" xfId="28811" xr:uid="{00000000-0005-0000-0000-0000AC690000}"/>
    <cellStyle name="Normal 33 25 2 4" xfId="14186" xr:uid="{00000000-0005-0000-0000-0000AD690000}"/>
    <cellStyle name="Normal 33 25 3" xfId="19039" xr:uid="{00000000-0005-0000-0000-0000AE690000}"/>
    <cellStyle name="Normal 33 26" xfId="4607" xr:uid="{00000000-0005-0000-0000-0000AF690000}"/>
    <cellStyle name="Normal 33 26 2" xfId="5546" xr:uid="{00000000-0005-0000-0000-0000B0690000}"/>
    <cellStyle name="Normal 33 26 2 2" xfId="20295" xr:uid="{00000000-0005-0000-0000-0000B1690000}"/>
    <cellStyle name="Normal 33 26 2 3" xfId="28440" xr:uid="{00000000-0005-0000-0000-0000B2690000}"/>
    <cellStyle name="Normal 33 26 2 4" xfId="13815" xr:uid="{00000000-0005-0000-0000-0000B3690000}"/>
    <cellStyle name="Normal 33 26 3" xfId="19377" xr:uid="{00000000-0005-0000-0000-0000B4690000}"/>
    <cellStyle name="Normal 33 27" xfId="4541" xr:uid="{00000000-0005-0000-0000-0000B5690000}"/>
    <cellStyle name="Normal 33 27 2" xfId="6138" xr:uid="{00000000-0005-0000-0000-0000B6690000}"/>
    <cellStyle name="Normal 33 27 2 2" xfId="20887" xr:uid="{00000000-0005-0000-0000-0000B7690000}"/>
    <cellStyle name="Normal 33 27 2 3" xfId="29020" xr:uid="{00000000-0005-0000-0000-0000B8690000}"/>
    <cellStyle name="Normal 33 27 2 4" xfId="14395" xr:uid="{00000000-0005-0000-0000-0000B9690000}"/>
    <cellStyle name="Normal 33 27 3" xfId="19311" xr:uid="{00000000-0005-0000-0000-0000BA690000}"/>
    <cellStyle name="Normal 33 28" xfId="4952" xr:uid="{00000000-0005-0000-0000-0000BB690000}"/>
    <cellStyle name="Normal 33 28 2" xfId="5660" xr:uid="{00000000-0005-0000-0000-0000BC690000}"/>
    <cellStyle name="Normal 33 28 2 2" xfId="20409" xr:uid="{00000000-0005-0000-0000-0000BD690000}"/>
    <cellStyle name="Normal 33 28 2 3" xfId="28549" xr:uid="{00000000-0005-0000-0000-0000BE690000}"/>
    <cellStyle name="Normal 33 28 2 4" xfId="13924" xr:uid="{00000000-0005-0000-0000-0000BF690000}"/>
    <cellStyle name="Normal 33 28 3" xfId="19712" xr:uid="{00000000-0005-0000-0000-0000C0690000}"/>
    <cellStyle name="Normal 33 29" xfId="5127" xr:uid="{00000000-0005-0000-0000-0000C1690000}"/>
    <cellStyle name="Normal 33 29 2" xfId="5788" xr:uid="{00000000-0005-0000-0000-0000C2690000}"/>
    <cellStyle name="Normal 33 29 2 2" xfId="20537" xr:uid="{00000000-0005-0000-0000-0000C3690000}"/>
    <cellStyle name="Normal 33 29 2 3" xfId="28676" xr:uid="{00000000-0005-0000-0000-0000C4690000}"/>
    <cellStyle name="Normal 33 29 2 4" xfId="14051" xr:uid="{00000000-0005-0000-0000-0000C5690000}"/>
    <cellStyle name="Normal 33 29 3" xfId="19887" xr:uid="{00000000-0005-0000-0000-0000C6690000}"/>
    <cellStyle name="Normal 33 3" xfId="513" xr:uid="{00000000-0005-0000-0000-0000C7690000}"/>
    <cellStyle name="Normal 33 3 2" xfId="6494" xr:uid="{00000000-0005-0000-0000-0000C8690000}"/>
    <cellStyle name="Normal 33 3 2 2" xfId="21243" xr:uid="{00000000-0005-0000-0000-0000C9690000}"/>
    <cellStyle name="Normal 33 3 2 3" xfId="29366" xr:uid="{00000000-0005-0000-0000-0000CA690000}"/>
    <cellStyle name="Normal 33 3 2 4" xfId="14741" xr:uid="{00000000-0005-0000-0000-0000CB690000}"/>
    <cellStyle name="Normal 33 3 3" xfId="15310" xr:uid="{00000000-0005-0000-0000-0000CC690000}"/>
    <cellStyle name="Normal 33 30" xfId="5145" xr:uid="{00000000-0005-0000-0000-0000CD690000}"/>
    <cellStyle name="Normal 33 30 2" xfId="6092" xr:uid="{00000000-0005-0000-0000-0000CE690000}"/>
    <cellStyle name="Normal 33 30 2 2" xfId="20841" xr:uid="{00000000-0005-0000-0000-0000CF690000}"/>
    <cellStyle name="Normal 33 30 2 3" xfId="28974" xr:uid="{00000000-0005-0000-0000-0000D0690000}"/>
    <cellStyle name="Normal 33 30 2 4" xfId="14349" xr:uid="{00000000-0005-0000-0000-0000D1690000}"/>
    <cellStyle name="Normal 33 30 3" xfId="19905" xr:uid="{00000000-0005-0000-0000-0000D2690000}"/>
    <cellStyle name="Normal 33 31" xfId="5487" xr:uid="{00000000-0005-0000-0000-0000D3690000}"/>
    <cellStyle name="Normal 33 31 2" xfId="6149" xr:uid="{00000000-0005-0000-0000-0000D4690000}"/>
    <cellStyle name="Normal 33 31 2 2" xfId="20898" xr:uid="{00000000-0005-0000-0000-0000D5690000}"/>
    <cellStyle name="Normal 33 31 2 3" xfId="29031" xr:uid="{00000000-0005-0000-0000-0000D6690000}"/>
    <cellStyle name="Normal 33 31 2 4" xfId="14406" xr:uid="{00000000-0005-0000-0000-0000D7690000}"/>
    <cellStyle name="Normal 33 31 3" xfId="20241" xr:uid="{00000000-0005-0000-0000-0000D8690000}"/>
    <cellStyle name="Normal 33 32" xfId="5993" xr:uid="{00000000-0005-0000-0000-0000D9690000}"/>
    <cellStyle name="Normal 33 32 2" xfId="20742" xr:uid="{00000000-0005-0000-0000-0000DA690000}"/>
    <cellStyle name="Normal 33 32 3" xfId="28879" xr:uid="{00000000-0005-0000-0000-0000DB690000}"/>
    <cellStyle name="Normal 33 32 4" xfId="14254" xr:uid="{00000000-0005-0000-0000-0000DC690000}"/>
    <cellStyle name="Normal 33 33" xfId="14952" xr:uid="{00000000-0005-0000-0000-0000DD690000}"/>
    <cellStyle name="Normal 33 4" xfId="689" xr:uid="{00000000-0005-0000-0000-0000DE690000}"/>
    <cellStyle name="Normal 33 4 2" xfId="5844" xr:uid="{00000000-0005-0000-0000-0000DF690000}"/>
    <cellStyle name="Normal 33 4 2 2" xfId="20593" xr:uid="{00000000-0005-0000-0000-0000E0690000}"/>
    <cellStyle name="Normal 33 4 2 3" xfId="28732" xr:uid="{00000000-0005-0000-0000-0000E1690000}"/>
    <cellStyle name="Normal 33 4 2 4" xfId="14107" xr:uid="{00000000-0005-0000-0000-0000E2690000}"/>
    <cellStyle name="Normal 33 4 3" xfId="15486" xr:uid="{00000000-0005-0000-0000-0000E3690000}"/>
    <cellStyle name="Normal 33 5" xfId="865" xr:uid="{00000000-0005-0000-0000-0000E4690000}"/>
    <cellStyle name="Normal 33 5 2" xfId="5988" xr:uid="{00000000-0005-0000-0000-0000E5690000}"/>
    <cellStyle name="Normal 33 5 2 2" xfId="20737" xr:uid="{00000000-0005-0000-0000-0000E6690000}"/>
    <cellStyle name="Normal 33 5 2 3" xfId="28874" xr:uid="{00000000-0005-0000-0000-0000E7690000}"/>
    <cellStyle name="Normal 33 5 2 4" xfId="14249" xr:uid="{00000000-0005-0000-0000-0000E8690000}"/>
    <cellStyle name="Normal 33 5 3" xfId="15662" xr:uid="{00000000-0005-0000-0000-0000E9690000}"/>
    <cellStyle name="Normal 33 6" xfId="1041" xr:uid="{00000000-0005-0000-0000-0000EA690000}"/>
    <cellStyle name="Normal 33 6 2" xfId="6454" xr:uid="{00000000-0005-0000-0000-0000EB690000}"/>
    <cellStyle name="Normal 33 6 2 2" xfId="21203" xr:uid="{00000000-0005-0000-0000-0000EC690000}"/>
    <cellStyle name="Normal 33 6 2 3" xfId="29329" xr:uid="{00000000-0005-0000-0000-0000ED690000}"/>
    <cellStyle name="Normal 33 6 2 4" xfId="14704" xr:uid="{00000000-0005-0000-0000-0000EE690000}"/>
    <cellStyle name="Normal 33 6 3" xfId="15838" xr:uid="{00000000-0005-0000-0000-0000EF690000}"/>
    <cellStyle name="Normal 33 7" xfId="1217" xr:uid="{00000000-0005-0000-0000-0000F0690000}"/>
    <cellStyle name="Normal 33 7 2" xfId="6057" xr:uid="{00000000-0005-0000-0000-0000F1690000}"/>
    <cellStyle name="Normal 33 7 2 2" xfId="20806" xr:uid="{00000000-0005-0000-0000-0000F2690000}"/>
    <cellStyle name="Normal 33 7 2 3" xfId="28941" xr:uid="{00000000-0005-0000-0000-0000F3690000}"/>
    <cellStyle name="Normal 33 7 2 4" xfId="14316" xr:uid="{00000000-0005-0000-0000-0000F4690000}"/>
    <cellStyle name="Normal 33 7 3" xfId="16014" xr:uid="{00000000-0005-0000-0000-0000F5690000}"/>
    <cellStyle name="Normal 33 8" xfId="1393" xr:uid="{00000000-0005-0000-0000-0000F6690000}"/>
    <cellStyle name="Normal 33 8 2" xfId="6158" xr:uid="{00000000-0005-0000-0000-0000F7690000}"/>
    <cellStyle name="Normal 33 8 2 2" xfId="20907" xr:uid="{00000000-0005-0000-0000-0000F8690000}"/>
    <cellStyle name="Normal 33 8 2 3" xfId="29039" xr:uid="{00000000-0005-0000-0000-0000F9690000}"/>
    <cellStyle name="Normal 33 8 2 4" xfId="14414" xr:uid="{00000000-0005-0000-0000-0000FA690000}"/>
    <cellStyle name="Normal 33 8 3" xfId="16190" xr:uid="{00000000-0005-0000-0000-0000FB690000}"/>
    <cellStyle name="Normal 33 9" xfId="1569" xr:uid="{00000000-0005-0000-0000-0000FC690000}"/>
    <cellStyle name="Normal 33 9 2" xfId="5821" xr:uid="{00000000-0005-0000-0000-0000FD690000}"/>
    <cellStyle name="Normal 33 9 2 2" xfId="20570" xr:uid="{00000000-0005-0000-0000-0000FE690000}"/>
    <cellStyle name="Normal 33 9 2 3" xfId="28709" xr:uid="{00000000-0005-0000-0000-0000FF690000}"/>
    <cellStyle name="Normal 33 9 2 4" xfId="14084" xr:uid="{00000000-0005-0000-0000-0000006A0000}"/>
    <cellStyle name="Normal 33 9 3" xfId="16366" xr:uid="{00000000-0005-0000-0000-0000016A0000}"/>
    <cellStyle name="Normal 34" xfId="156" xr:uid="{00000000-0005-0000-0000-0000026A0000}"/>
    <cellStyle name="Normal 34 10" xfId="1746" xr:uid="{00000000-0005-0000-0000-0000036A0000}"/>
    <cellStyle name="Normal 34 10 2" xfId="5761" xr:uid="{00000000-0005-0000-0000-0000046A0000}"/>
    <cellStyle name="Normal 34 10 2 2" xfId="20510" xr:uid="{00000000-0005-0000-0000-0000056A0000}"/>
    <cellStyle name="Normal 34 10 2 3" xfId="28650" xr:uid="{00000000-0005-0000-0000-0000066A0000}"/>
    <cellStyle name="Normal 34 10 2 4" xfId="14025" xr:uid="{00000000-0005-0000-0000-0000076A0000}"/>
    <cellStyle name="Normal 34 10 3" xfId="16543" xr:uid="{00000000-0005-0000-0000-0000086A0000}"/>
    <cellStyle name="Normal 34 11" xfId="1920" xr:uid="{00000000-0005-0000-0000-0000096A0000}"/>
    <cellStyle name="Normal 34 11 2" xfId="5634" xr:uid="{00000000-0005-0000-0000-00000A6A0000}"/>
    <cellStyle name="Normal 34 11 2 2" xfId="20383" xr:uid="{00000000-0005-0000-0000-00000B6A0000}"/>
    <cellStyle name="Normal 34 11 2 3" xfId="28524" xr:uid="{00000000-0005-0000-0000-00000C6A0000}"/>
    <cellStyle name="Normal 34 11 2 4" xfId="13899" xr:uid="{00000000-0005-0000-0000-00000D6A0000}"/>
    <cellStyle name="Normal 34 11 3" xfId="16717" xr:uid="{00000000-0005-0000-0000-00000E6A0000}"/>
    <cellStyle name="Normal 34 12" xfId="2092" xr:uid="{00000000-0005-0000-0000-00000F6A0000}"/>
    <cellStyle name="Normal 34 12 2" xfId="6108" xr:uid="{00000000-0005-0000-0000-0000106A0000}"/>
    <cellStyle name="Normal 34 12 2 2" xfId="20857" xr:uid="{00000000-0005-0000-0000-0000116A0000}"/>
    <cellStyle name="Normal 34 12 2 3" xfId="28990" xr:uid="{00000000-0005-0000-0000-0000126A0000}"/>
    <cellStyle name="Normal 34 12 2 4" xfId="14365" xr:uid="{00000000-0005-0000-0000-0000136A0000}"/>
    <cellStyle name="Normal 34 12 3" xfId="16889" xr:uid="{00000000-0005-0000-0000-0000146A0000}"/>
    <cellStyle name="Normal 34 13" xfId="2278" xr:uid="{00000000-0005-0000-0000-0000156A0000}"/>
    <cellStyle name="Normal 34 13 2" xfId="5724" xr:uid="{00000000-0005-0000-0000-0000166A0000}"/>
    <cellStyle name="Normal 34 13 2 2" xfId="20473" xr:uid="{00000000-0005-0000-0000-0000176A0000}"/>
    <cellStyle name="Normal 34 13 2 3" xfId="28613" xr:uid="{00000000-0005-0000-0000-0000186A0000}"/>
    <cellStyle name="Normal 34 13 2 4" xfId="13988" xr:uid="{00000000-0005-0000-0000-0000196A0000}"/>
    <cellStyle name="Normal 34 13 3" xfId="17068" xr:uid="{00000000-0005-0000-0000-00001A6A0000}"/>
    <cellStyle name="Normal 34 14" xfId="2394" xr:uid="{00000000-0005-0000-0000-00001B6A0000}"/>
    <cellStyle name="Normal 34 14 2" xfId="6364" xr:uid="{00000000-0005-0000-0000-00001C6A0000}"/>
    <cellStyle name="Normal 34 14 2 2" xfId="21113" xr:uid="{00000000-0005-0000-0000-00001D6A0000}"/>
    <cellStyle name="Normal 34 14 2 3" xfId="29239" xr:uid="{00000000-0005-0000-0000-00001E6A0000}"/>
    <cellStyle name="Normal 34 14 2 4" xfId="14614" xr:uid="{00000000-0005-0000-0000-00001F6A0000}"/>
    <cellStyle name="Normal 34 14 3" xfId="17184" xr:uid="{00000000-0005-0000-0000-0000206A0000}"/>
    <cellStyle name="Normal 34 15" xfId="2484" xr:uid="{00000000-0005-0000-0000-0000216A0000}"/>
    <cellStyle name="Normal 34 15 2" xfId="6446" xr:uid="{00000000-0005-0000-0000-0000226A0000}"/>
    <cellStyle name="Normal 34 15 2 2" xfId="21195" xr:uid="{00000000-0005-0000-0000-0000236A0000}"/>
    <cellStyle name="Normal 34 15 2 3" xfId="29321" xr:uid="{00000000-0005-0000-0000-0000246A0000}"/>
    <cellStyle name="Normal 34 15 2 4" xfId="14696" xr:uid="{00000000-0005-0000-0000-0000256A0000}"/>
    <cellStyle name="Normal 34 15 3" xfId="17274" xr:uid="{00000000-0005-0000-0000-0000266A0000}"/>
    <cellStyle name="Normal 34 16" xfId="3648" xr:uid="{00000000-0005-0000-0000-0000276A0000}"/>
    <cellStyle name="Normal 34 16 2" xfId="6177" xr:uid="{00000000-0005-0000-0000-0000286A0000}"/>
    <cellStyle name="Normal 34 16 2 2" xfId="20926" xr:uid="{00000000-0005-0000-0000-0000296A0000}"/>
    <cellStyle name="Normal 34 16 2 3" xfId="29058" xr:uid="{00000000-0005-0000-0000-00002A6A0000}"/>
    <cellStyle name="Normal 34 16 2 4" xfId="14433" xr:uid="{00000000-0005-0000-0000-00002B6A0000}"/>
    <cellStyle name="Normal 34 16 3" xfId="18429" xr:uid="{00000000-0005-0000-0000-00002C6A0000}"/>
    <cellStyle name="Normal 34 17" xfId="3574" xr:uid="{00000000-0005-0000-0000-00002D6A0000}"/>
    <cellStyle name="Normal 34 17 2" xfId="6287" xr:uid="{00000000-0005-0000-0000-00002E6A0000}"/>
    <cellStyle name="Normal 34 17 2 2" xfId="21036" xr:uid="{00000000-0005-0000-0000-00002F6A0000}"/>
    <cellStyle name="Normal 34 17 2 3" xfId="29165" xr:uid="{00000000-0005-0000-0000-0000306A0000}"/>
    <cellStyle name="Normal 34 17 2 4" xfId="14540" xr:uid="{00000000-0005-0000-0000-0000316A0000}"/>
    <cellStyle name="Normal 34 17 3" xfId="18355" xr:uid="{00000000-0005-0000-0000-0000326A0000}"/>
    <cellStyle name="Normal 34 18" xfId="3240" xr:uid="{00000000-0005-0000-0000-0000336A0000}"/>
    <cellStyle name="Normal 34 18 2" xfId="5782" xr:uid="{00000000-0005-0000-0000-0000346A0000}"/>
    <cellStyle name="Normal 34 18 2 2" xfId="20531" xr:uid="{00000000-0005-0000-0000-0000356A0000}"/>
    <cellStyle name="Normal 34 18 2 3" xfId="28670" xr:uid="{00000000-0005-0000-0000-0000366A0000}"/>
    <cellStyle name="Normal 34 18 2 4" xfId="14045" xr:uid="{00000000-0005-0000-0000-0000376A0000}"/>
    <cellStyle name="Normal 34 18 3" xfId="18022" xr:uid="{00000000-0005-0000-0000-0000386A0000}"/>
    <cellStyle name="Normal 34 19" xfId="3197" xr:uid="{00000000-0005-0000-0000-0000396A0000}"/>
    <cellStyle name="Normal 34 19 2" xfId="6468" xr:uid="{00000000-0005-0000-0000-00003A6A0000}"/>
    <cellStyle name="Normal 34 19 2 2" xfId="21217" xr:uid="{00000000-0005-0000-0000-00003B6A0000}"/>
    <cellStyle name="Normal 34 19 2 3" xfId="29342" xr:uid="{00000000-0005-0000-0000-00003C6A0000}"/>
    <cellStyle name="Normal 34 19 2 4" xfId="14717" xr:uid="{00000000-0005-0000-0000-00003D6A0000}"/>
    <cellStyle name="Normal 34 19 3" xfId="17979" xr:uid="{00000000-0005-0000-0000-00003E6A0000}"/>
    <cellStyle name="Normal 34 2" xfId="338" xr:uid="{00000000-0005-0000-0000-00003F6A0000}"/>
    <cellStyle name="Normal 34 2 2" xfId="6419" xr:uid="{00000000-0005-0000-0000-0000406A0000}"/>
    <cellStyle name="Normal 34 2 2 2" xfId="21168" xr:uid="{00000000-0005-0000-0000-0000416A0000}"/>
    <cellStyle name="Normal 34 2 2 3" xfId="29294" xr:uid="{00000000-0005-0000-0000-0000426A0000}"/>
    <cellStyle name="Normal 34 2 2 4" xfId="14669" xr:uid="{00000000-0005-0000-0000-0000436A0000}"/>
    <cellStyle name="Normal 34 2 3" xfId="15135" xr:uid="{00000000-0005-0000-0000-0000446A0000}"/>
    <cellStyle name="Normal 34 20" xfId="3286" xr:uid="{00000000-0005-0000-0000-0000456A0000}"/>
    <cellStyle name="Normal 34 20 2" xfId="6117" xr:uid="{00000000-0005-0000-0000-0000466A0000}"/>
    <cellStyle name="Normal 34 20 2 2" xfId="20866" xr:uid="{00000000-0005-0000-0000-0000476A0000}"/>
    <cellStyle name="Normal 34 20 2 3" xfId="28999" xr:uid="{00000000-0005-0000-0000-0000486A0000}"/>
    <cellStyle name="Normal 34 20 2 4" xfId="14374" xr:uid="{00000000-0005-0000-0000-0000496A0000}"/>
    <cellStyle name="Normal 34 20 3" xfId="18068" xr:uid="{00000000-0005-0000-0000-00004A6A0000}"/>
    <cellStyle name="Normal 34 21" xfId="3435" xr:uid="{00000000-0005-0000-0000-00004B6A0000}"/>
    <cellStyle name="Normal 34 21 2" xfId="6075" xr:uid="{00000000-0005-0000-0000-00004C6A0000}"/>
    <cellStyle name="Normal 34 21 2 2" xfId="20824" xr:uid="{00000000-0005-0000-0000-00004D6A0000}"/>
    <cellStyle name="Normal 34 21 2 3" xfId="28958" xr:uid="{00000000-0005-0000-0000-00004E6A0000}"/>
    <cellStyle name="Normal 34 21 2 4" xfId="14333" xr:uid="{00000000-0005-0000-0000-00004F6A0000}"/>
    <cellStyle name="Normal 34 21 3" xfId="18217" xr:uid="{00000000-0005-0000-0000-0000506A0000}"/>
    <cellStyle name="Normal 34 22" xfId="2860" xr:uid="{00000000-0005-0000-0000-0000516A0000}"/>
    <cellStyle name="Normal 34 22 2" xfId="6271" xr:uid="{00000000-0005-0000-0000-0000526A0000}"/>
    <cellStyle name="Normal 34 22 2 2" xfId="21020" xr:uid="{00000000-0005-0000-0000-0000536A0000}"/>
    <cellStyle name="Normal 34 22 2 3" xfId="29149" xr:uid="{00000000-0005-0000-0000-0000546A0000}"/>
    <cellStyle name="Normal 34 22 2 4" xfId="14524" xr:uid="{00000000-0005-0000-0000-0000556A0000}"/>
    <cellStyle name="Normal 34 22 3" xfId="17642" xr:uid="{00000000-0005-0000-0000-0000566A0000}"/>
    <cellStyle name="Normal 34 23" xfId="4061" xr:uid="{00000000-0005-0000-0000-0000576A0000}"/>
    <cellStyle name="Normal 34 23 2" xfId="6106" xr:uid="{00000000-0005-0000-0000-0000586A0000}"/>
    <cellStyle name="Normal 34 23 2 2" xfId="20855" xr:uid="{00000000-0005-0000-0000-0000596A0000}"/>
    <cellStyle name="Normal 34 23 2 3" xfId="28988" xr:uid="{00000000-0005-0000-0000-00005A6A0000}"/>
    <cellStyle name="Normal 34 23 2 4" xfId="14363" xr:uid="{00000000-0005-0000-0000-00005B6A0000}"/>
    <cellStyle name="Normal 34 23 3" xfId="18831" xr:uid="{00000000-0005-0000-0000-00005C6A0000}"/>
    <cellStyle name="Normal 34 24" xfId="4293" xr:uid="{00000000-0005-0000-0000-00005D6A0000}"/>
    <cellStyle name="Normal 34 24 2" xfId="6444" xr:uid="{00000000-0005-0000-0000-00005E6A0000}"/>
    <cellStyle name="Normal 34 24 2 2" xfId="21193" xr:uid="{00000000-0005-0000-0000-00005F6A0000}"/>
    <cellStyle name="Normal 34 24 2 3" xfId="29319" xr:uid="{00000000-0005-0000-0000-0000606A0000}"/>
    <cellStyle name="Normal 34 24 2 4" xfId="14694" xr:uid="{00000000-0005-0000-0000-0000616A0000}"/>
    <cellStyle name="Normal 34 24 3" xfId="19063" xr:uid="{00000000-0005-0000-0000-0000626A0000}"/>
    <cellStyle name="Normal 34 25" xfId="4277" xr:uid="{00000000-0005-0000-0000-0000636A0000}"/>
    <cellStyle name="Normal 34 25 2" xfId="6394" xr:uid="{00000000-0005-0000-0000-0000646A0000}"/>
    <cellStyle name="Normal 34 25 2 2" xfId="21143" xr:uid="{00000000-0005-0000-0000-0000656A0000}"/>
    <cellStyle name="Normal 34 25 2 3" xfId="29269" xr:uid="{00000000-0005-0000-0000-0000666A0000}"/>
    <cellStyle name="Normal 34 25 2 4" xfId="14644" xr:uid="{00000000-0005-0000-0000-0000676A0000}"/>
    <cellStyle name="Normal 34 25 3" xfId="19047" xr:uid="{00000000-0005-0000-0000-0000686A0000}"/>
    <cellStyle name="Normal 34 26" xfId="4552" xr:uid="{00000000-0005-0000-0000-0000696A0000}"/>
    <cellStyle name="Normal 34 26 2" xfId="5818" xr:uid="{00000000-0005-0000-0000-00006A6A0000}"/>
    <cellStyle name="Normal 34 26 2 2" xfId="20567" xr:uid="{00000000-0005-0000-0000-00006B6A0000}"/>
    <cellStyle name="Normal 34 26 2 3" xfId="28706" xr:uid="{00000000-0005-0000-0000-00006C6A0000}"/>
    <cellStyle name="Normal 34 26 2 4" xfId="14081" xr:uid="{00000000-0005-0000-0000-00006D6A0000}"/>
    <cellStyle name="Normal 34 26 3" xfId="19322" xr:uid="{00000000-0005-0000-0000-00006E6A0000}"/>
    <cellStyle name="Normal 34 27" xfId="4503" xr:uid="{00000000-0005-0000-0000-00006F6A0000}"/>
    <cellStyle name="Normal 34 27 2" xfId="5892" xr:uid="{00000000-0005-0000-0000-0000706A0000}"/>
    <cellStyle name="Normal 34 27 2 2" xfId="20641" xr:uid="{00000000-0005-0000-0000-0000716A0000}"/>
    <cellStyle name="Normal 34 27 2 3" xfId="28780" xr:uid="{00000000-0005-0000-0000-0000726A0000}"/>
    <cellStyle name="Normal 34 27 2 4" xfId="14155" xr:uid="{00000000-0005-0000-0000-0000736A0000}"/>
    <cellStyle name="Normal 34 27 3" xfId="19273" xr:uid="{00000000-0005-0000-0000-0000746A0000}"/>
    <cellStyle name="Normal 34 28" xfId="4953" xr:uid="{00000000-0005-0000-0000-0000756A0000}"/>
    <cellStyle name="Normal 34 28 2" xfId="6013" xr:uid="{00000000-0005-0000-0000-0000766A0000}"/>
    <cellStyle name="Normal 34 28 2 2" xfId="20762" xr:uid="{00000000-0005-0000-0000-0000776A0000}"/>
    <cellStyle name="Normal 34 28 2 3" xfId="28899" xr:uid="{00000000-0005-0000-0000-0000786A0000}"/>
    <cellStyle name="Normal 34 28 2 4" xfId="14274" xr:uid="{00000000-0005-0000-0000-0000796A0000}"/>
    <cellStyle name="Normal 34 28 3" xfId="19713" xr:uid="{00000000-0005-0000-0000-00007A6A0000}"/>
    <cellStyle name="Normal 34 29" xfId="5090" xr:uid="{00000000-0005-0000-0000-00007B6A0000}"/>
    <cellStyle name="Normal 34 29 2" xfId="5745" xr:uid="{00000000-0005-0000-0000-00007C6A0000}"/>
    <cellStyle name="Normal 34 29 2 2" xfId="20494" xr:uid="{00000000-0005-0000-0000-00007D6A0000}"/>
    <cellStyle name="Normal 34 29 2 3" xfId="28634" xr:uid="{00000000-0005-0000-0000-00007E6A0000}"/>
    <cellStyle name="Normal 34 29 2 4" xfId="14009" xr:uid="{00000000-0005-0000-0000-00007F6A0000}"/>
    <cellStyle name="Normal 34 29 3" xfId="19850" xr:uid="{00000000-0005-0000-0000-0000806A0000}"/>
    <cellStyle name="Normal 34 3" xfId="514" xr:uid="{00000000-0005-0000-0000-0000816A0000}"/>
    <cellStyle name="Normal 34 3 2" xfId="6418" xr:uid="{00000000-0005-0000-0000-0000826A0000}"/>
    <cellStyle name="Normal 34 3 2 2" xfId="21167" xr:uid="{00000000-0005-0000-0000-0000836A0000}"/>
    <cellStyle name="Normal 34 3 2 3" xfId="29293" xr:uid="{00000000-0005-0000-0000-0000846A0000}"/>
    <cellStyle name="Normal 34 3 2 4" xfId="14668" xr:uid="{00000000-0005-0000-0000-0000856A0000}"/>
    <cellStyle name="Normal 34 3 3" xfId="15311" xr:uid="{00000000-0005-0000-0000-0000866A0000}"/>
    <cellStyle name="Normal 34 30" xfId="5147" xr:uid="{00000000-0005-0000-0000-0000876A0000}"/>
    <cellStyle name="Normal 34 30 2" xfId="5981" xr:uid="{00000000-0005-0000-0000-0000886A0000}"/>
    <cellStyle name="Normal 34 30 2 2" xfId="20730" xr:uid="{00000000-0005-0000-0000-0000896A0000}"/>
    <cellStyle name="Normal 34 30 2 3" xfId="28867" xr:uid="{00000000-0005-0000-0000-00008A6A0000}"/>
    <cellStyle name="Normal 34 30 2 4" xfId="14242" xr:uid="{00000000-0005-0000-0000-00008B6A0000}"/>
    <cellStyle name="Normal 34 30 3" xfId="19907" xr:uid="{00000000-0005-0000-0000-00008C6A0000}"/>
    <cellStyle name="Normal 34 31" xfId="5488" xr:uid="{00000000-0005-0000-0000-00008D6A0000}"/>
    <cellStyle name="Normal 34 31 2" xfId="5901" xr:uid="{00000000-0005-0000-0000-00008E6A0000}"/>
    <cellStyle name="Normal 34 31 2 2" xfId="20650" xr:uid="{00000000-0005-0000-0000-00008F6A0000}"/>
    <cellStyle name="Normal 34 31 2 3" xfId="28788" xr:uid="{00000000-0005-0000-0000-0000906A0000}"/>
    <cellStyle name="Normal 34 31 2 4" xfId="14163" xr:uid="{00000000-0005-0000-0000-0000916A0000}"/>
    <cellStyle name="Normal 34 31 3" xfId="20242" xr:uid="{00000000-0005-0000-0000-0000926A0000}"/>
    <cellStyle name="Normal 34 32" xfId="6016" xr:uid="{00000000-0005-0000-0000-0000936A0000}"/>
    <cellStyle name="Normal 34 32 2" xfId="20765" xr:uid="{00000000-0005-0000-0000-0000946A0000}"/>
    <cellStyle name="Normal 34 32 3" xfId="28902" xr:uid="{00000000-0005-0000-0000-0000956A0000}"/>
    <cellStyle name="Normal 34 32 4" xfId="14277" xr:uid="{00000000-0005-0000-0000-0000966A0000}"/>
    <cellStyle name="Normal 34 33" xfId="14953" xr:uid="{00000000-0005-0000-0000-0000976A0000}"/>
    <cellStyle name="Normal 34 4" xfId="690" xr:uid="{00000000-0005-0000-0000-0000986A0000}"/>
    <cellStyle name="Normal 34 4 2" xfId="5908" xr:uid="{00000000-0005-0000-0000-0000996A0000}"/>
    <cellStyle name="Normal 34 4 2 2" xfId="20657" xr:uid="{00000000-0005-0000-0000-00009A6A0000}"/>
    <cellStyle name="Normal 34 4 2 3" xfId="28795" xr:uid="{00000000-0005-0000-0000-00009B6A0000}"/>
    <cellStyle name="Normal 34 4 2 4" xfId="14170" xr:uid="{00000000-0005-0000-0000-00009C6A0000}"/>
    <cellStyle name="Normal 34 4 3" xfId="15487" xr:uid="{00000000-0005-0000-0000-00009D6A0000}"/>
    <cellStyle name="Normal 34 5" xfId="866" xr:uid="{00000000-0005-0000-0000-00009E6A0000}"/>
    <cellStyle name="Normal 34 5 2" xfId="6135" xr:uid="{00000000-0005-0000-0000-00009F6A0000}"/>
    <cellStyle name="Normal 34 5 2 2" xfId="20884" xr:uid="{00000000-0005-0000-0000-0000A06A0000}"/>
    <cellStyle name="Normal 34 5 2 3" xfId="29017" xr:uid="{00000000-0005-0000-0000-0000A16A0000}"/>
    <cellStyle name="Normal 34 5 2 4" xfId="14392" xr:uid="{00000000-0005-0000-0000-0000A26A0000}"/>
    <cellStyle name="Normal 34 5 3" xfId="15663" xr:uid="{00000000-0005-0000-0000-0000A36A0000}"/>
    <cellStyle name="Normal 34 6" xfId="1042" xr:uid="{00000000-0005-0000-0000-0000A46A0000}"/>
    <cellStyle name="Normal 34 6 2" xfId="5813" xr:uid="{00000000-0005-0000-0000-0000A56A0000}"/>
    <cellStyle name="Normal 34 6 2 2" xfId="20562" xr:uid="{00000000-0005-0000-0000-0000A66A0000}"/>
    <cellStyle name="Normal 34 6 2 3" xfId="28701" xr:uid="{00000000-0005-0000-0000-0000A76A0000}"/>
    <cellStyle name="Normal 34 6 2 4" xfId="14076" xr:uid="{00000000-0005-0000-0000-0000A86A0000}"/>
    <cellStyle name="Normal 34 6 3" xfId="15839" xr:uid="{00000000-0005-0000-0000-0000A96A0000}"/>
    <cellStyle name="Normal 34 7" xfId="1218" xr:uid="{00000000-0005-0000-0000-0000AA6A0000}"/>
    <cellStyle name="Normal 34 7 2" xfId="5768" xr:uid="{00000000-0005-0000-0000-0000AB6A0000}"/>
    <cellStyle name="Normal 34 7 2 2" xfId="20517" xr:uid="{00000000-0005-0000-0000-0000AC6A0000}"/>
    <cellStyle name="Normal 34 7 2 3" xfId="28657" xr:uid="{00000000-0005-0000-0000-0000AD6A0000}"/>
    <cellStyle name="Normal 34 7 2 4" xfId="14032" xr:uid="{00000000-0005-0000-0000-0000AE6A0000}"/>
    <cellStyle name="Normal 34 7 3" xfId="16015" xr:uid="{00000000-0005-0000-0000-0000AF6A0000}"/>
    <cellStyle name="Normal 34 8" xfId="1394" xr:uid="{00000000-0005-0000-0000-0000B06A0000}"/>
    <cellStyle name="Normal 34 8 2" xfId="6212" xr:uid="{00000000-0005-0000-0000-0000B16A0000}"/>
    <cellStyle name="Normal 34 8 2 2" xfId="20961" xr:uid="{00000000-0005-0000-0000-0000B26A0000}"/>
    <cellStyle name="Normal 34 8 2 3" xfId="29092" xr:uid="{00000000-0005-0000-0000-0000B36A0000}"/>
    <cellStyle name="Normal 34 8 2 4" xfId="14467" xr:uid="{00000000-0005-0000-0000-0000B46A0000}"/>
    <cellStyle name="Normal 34 8 3" xfId="16191" xr:uid="{00000000-0005-0000-0000-0000B56A0000}"/>
    <cellStyle name="Normal 34 9" xfId="1570" xr:uid="{00000000-0005-0000-0000-0000B66A0000}"/>
    <cellStyle name="Normal 34 9 2" xfId="6151" xr:uid="{00000000-0005-0000-0000-0000B76A0000}"/>
    <cellStyle name="Normal 34 9 2 2" xfId="20900" xr:uid="{00000000-0005-0000-0000-0000B86A0000}"/>
    <cellStyle name="Normal 34 9 2 3" xfId="29033" xr:uid="{00000000-0005-0000-0000-0000B96A0000}"/>
    <cellStyle name="Normal 34 9 2 4" xfId="14408" xr:uid="{00000000-0005-0000-0000-0000BA6A0000}"/>
    <cellStyle name="Normal 34 9 3" xfId="16367" xr:uid="{00000000-0005-0000-0000-0000BB6A0000}"/>
    <cellStyle name="Normal 35" xfId="157" xr:uid="{00000000-0005-0000-0000-0000BC6A0000}"/>
    <cellStyle name="Normal 35 10" xfId="1747" xr:uid="{00000000-0005-0000-0000-0000BD6A0000}"/>
    <cellStyle name="Normal 35 10 2" xfId="5910" xr:uid="{00000000-0005-0000-0000-0000BE6A0000}"/>
    <cellStyle name="Normal 35 10 2 2" xfId="20659" xr:uid="{00000000-0005-0000-0000-0000BF6A0000}"/>
    <cellStyle name="Normal 35 10 2 3" xfId="28797" xr:uid="{00000000-0005-0000-0000-0000C06A0000}"/>
    <cellStyle name="Normal 35 10 2 4" xfId="14172" xr:uid="{00000000-0005-0000-0000-0000C16A0000}"/>
    <cellStyle name="Normal 35 10 3" xfId="16544" xr:uid="{00000000-0005-0000-0000-0000C26A0000}"/>
    <cellStyle name="Normal 35 11" xfId="1921" xr:uid="{00000000-0005-0000-0000-0000C36A0000}"/>
    <cellStyle name="Normal 35 11 2" xfId="5625" xr:uid="{00000000-0005-0000-0000-0000C46A0000}"/>
    <cellStyle name="Normal 35 11 2 2" xfId="20374" xr:uid="{00000000-0005-0000-0000-0000C56A0000}"/>
    <cellStyle name="Normal 35 11 2 3" xfId="28515" xr:uid="{00000000-0005-0000-0000-0000C66A0000}"/>
    <cellStyle name="Normal 35 11 2 4" xfId="13890" xr:uid="{00000000-0005-0000-0000-0000C76A0000}"/>
    <cellStyle name="Normal 35 11 3" xfId="16718" xr:uid="{00000000-0005-0000-0000-0000C86A0000}"/>
    <cellStyle name="Normal 35 12" xfId="2093" xr:uid="{00000000-0005-0000-0000-0000C96A0000}"/>
    <cellStyle name="Normal 35 12 2" xfId="5834" xr:uid="{00000000-0005-0000-0000-0000CA6A0000}"/>
    <cellStyle name="Normal 35 12 2 2" xfId="20583" xr:uid="{00000000-0005-0000-0000-0000CB6A0000}"/>
    <cellStyle name="Normal 35 12 2 3" xfId="28722" xr:uid="{00000000-0005-0000-0000-0000CC6A0000}"/>
    <cellStyle name="Normal 35 12 2 4" xfId="14097" xr:uid="{00000000-0005-0000-0000-0000CD6A0000}"/>
    <cellStyle name="Normal 35 12 3" xfId="16890" xr:uid="{00000000-0005-0000-0000-0000CE6A0000}"/>
    <cellStyle name="Normal 35 13" xfId="2279" xr:uid="{00000000-0005-0000-0000-0000CF6A0000}"/>
    <cellStyle name="Normal 35 13 2" xfId="5934" xr:uid="{00000000-0005-0000-0000-0000D06A0000}"/>
    <cellStyle name="Normal 35 13 2 2" xfId="20683" xr:uid="{00000000-0005-0000-0000-0000D16A0000}"/>
    <cellStyle name="Normal 35 13 2 3" xfId="28821" xr:uid="{00000000-0005-0000-0000-0000D26A0000}"/>
    <cellStyle name="Normal 35 13 2 4" xfId="14196" xr:uid="{00000000-0005-0000-0000-0000D36A0000}"/>
    <cellStyle name="Normal 35 13 3" xfId="17069" xr:uid="{00000000-0005-0000-0000-0000D46A0000}"/>
    <cellStyle name="Normal 35 14" xfId="2365" xr:uid="{00000000-0005-0000-0000-0000D56A0000}"/>
    <cellStyle name="Normal 35 14 2" xfId="6342" xr:uid="{00000000-0005-0000-0000-0000D66A0000}"/>
    <cellStyle name="Normal 35 14 2 2" xfId="21091" xr:uid="{00000000-0005-0000-0000-0000D76A0000}"/>
    <cellStyle name="Normal 35 14 2 3" xfId="29218" xr:uid="{00000000-0005-0000-0000-0000D86A0000}"/>
    <cellStyle name="Normal 35 14 2 4" xfId="14593" xr:uid="{00000000-0005-0000-0000-0000D96A0000}"/>
    <cellStyle name="Normal 35 14 3" xfId="17155" xr:uid="{00000000-0005-0000-0000-0000DA6A0000}"/>
    <cellStyle name="Normal 35 15" xfId="2486" xr:uid="{00000000-0005-0000-0000-0000DB6A0000}"/>
    <cellStyle name="Normal 35 15 2" xfId="5690" xr:uid="{00000000-0005-0000-0000-0000DC6A0000}"/>
    <cellStyle name="Normal 35 15 2 2" xfId="20439" xr:uid="{00000000-0005-0000-0000-0000DD6A0000}"/>
    <cellStyle name="Normal 35 15 2 3" xfId="28579" xr:uid="{00000000-0005-0000-0000-0000DE6A0000}"/>
    <cellStyle name="Normal 35 15 2 4" xfId="13954" xr:uid="{00000000-0005-0000-0000-0000DF6A0000}"/>
    <cellStyle name="Normal 35 15 3" xfId="17276" xr:uid="{00000000-0005-0000-0000-0000E06A0000}"/>
    <cellStyle name="Normal 35 16" xfId="3661" xr:uid="{00000000-0005-0000-0000-0000E16A0000}"/>
    <cellStyle name="Normal 35 16 2" xfId="6241" xr:uid="{00000000-0005-0000-0000-0000E26A0000}"/>
    <cellStyle name="Normal 35 16 2 2" xfId="20990" xr:uid="{00000000-0005-0000-0000-0000E36A0000}"/>
    <cellStyle name="Normal 35 16 2 3" xfId="29119" xr:uid="{00000000-0005-0000-0000-0000E46A0000}"/>
    <cellStyle name="Normal 35 16 2 4" xfId="14494" xr:uid="{00000000-0005-0000-0000-0000E56A0000}"/>
    <cellStyle name="Normal 35 16 3" xfId="18442" xr:uid="{00000000-0005-0000-0000-0000E66A0000}"/>
    <cellStyle name="Normal 35 17" xfId="3572" xr:uid="{00000000-0005-0000-0000-0000E76A0000}"/>
    <cellStyle name="Normal 35 17 2" xfId="6386" xr:uid="{00000000-0005-0000-0000-0000E86A0000}"/>
    <cellStyle name="Normal 35 17 2 2" xfId="21135" xr:uid="{00000000-0005-0000-0000-0000E96A0000}"/>
    <cellStyle name="Normal 35 17 2 3" xfId="29261" xr:uid="{00000000-0005-0000-0000-0000EA6A0000}"/>
    <cellStyle name="Normal 35 17 2 4" xfId="14636" xr:uid="{00000000-0005-0000-0000-0000EB6A0000}"/>
    <cellStyle name="Normal 35 17 3" xfId="18353" xr:uid="{00000000-0005-0000-0000-0000EC6A0000}"/>
    <cellStyle name="Normal 35 18" xfId="3329" xr:uid="{00000000-0005-0000-0000-0000ED6A0000}"/>
    <cellStyle name="Normal 35 18 2" xfId="6036" xr:uid="{00000000-0005-0000-0000-0000EE6A0000}"/>
    <cellStyle name="Normal 35 18 2 2" xfId="20785" xr:uid="{00000000-0005-0000-0000-0000EF6A0000}"/>
    <cellStyle name="Normal 35 18 2 3" xfId="28922" xr:uid="{00000000-0005-0000-0000-0000F06A0000}"/>
    <cellStyle name="Normal 35 18 2 4" xfId="14297" xr:uid="{00000000-0005-0000-0000-0000F16A0000}"/>
    <cellStyle name="Normal 35 18 3" xfId="18111" xr:uid="{00000000-0005-0000-0000-0000F26A0000}"/>
    <cellStyle name="Normal 35 19" xfId="3188" xr:uid="{00000000-0005-0000-0000-0000F36A0000}"/>
    <cellStyle name="Normal 35 19 2" xfId="5776" xr:uid="{00000000-0005-0000-0000-0000F46A0000}"/>
    <cellStyle name="Normal 35 19 2 2" xfId="20525" xr:uid="{00000000-0005-0000-0000-0000F56A0000}"/>
    <cellStyle name="Normal 35 19 2 3" xfId="28664" xr:uid="{00000000-0005-0000-0000-0000F66A0000}"/>
    <cellStyle name="Normal 35 19 2 4" xfId="14039" xr:uid="{00000000-0005-0000-0000-0000F76A0000}"/>
    <cellStyle name="Normal 35 19 3" xfId="17970" xr:uid="{00000000-0005-0000-0000-0000F86A0000}"/>
    <cellStyle name="Normal 35 2" xfId="339" xr:uid="{00000000-0005-0000-0000-0000F96A0000}"/>
    <cellStyle name="Normal 35 2 2" xfId="6387" xr:uid="{00000000-0005-0000-0000-0000FA6A0000}"/>
    <cellStyle name="Normal 35 2 2 2" xfId="21136" xr:uid="{00000000-0005-0000-0000-0000FB6A0000}"/>
    <cellStyle name="Normal 35 2 2 3" xfId="29262" xr:uid="{00000000-0005-0000-0000-0000FC6A0000}"/>
    <cellStyle name="Normal 35 2 2 4" xfId="14637" xr:uid="{00000000-0005-0000-0000-0000FD6A0000}"/>
    <cellStyle name="Normal 35 2 3" xfId="15136" xr:uid="{00000000-0005-0000-0000-0000FE6A0000}"/>
    <cellStyle name="Normal 35 20" xfId="3119" xr:uid="{00000000-0005-0000-0000-0000FF6A0000}"/>
    <cellStyle name="Normal 35 20 2" xfId="5674" xr:uid="{00000000-0005-0000-0000-0000006B0000}"/>
    <cellStyle name="Normal 35 20 2 2" xfId="20423" xr:uid="{00000000-0005-0000-0000-0000016B0000}"/>
    <cellStyle name="Normal 35 20 2 3" xfId="28563" xr:uid="{00000000-0005-0000-0000-0000026B0000}"/>
    <cellStyle name="Normal 35 20 2 4" xfId="13938" xr:uid="{00000000-0005-0000-0000-0000036B0000}"/>
    <cellStyle name="Normal 35 20 3" xfId="17901" xr:uid="{00000000-0005-0000-0000-0000046B0000}"/>
    <cellStyle name="Normal 35 21" xfId="3282" xr:uid="{00000000-0005-0000-0000-0000056B0000}"/>
    <cellStyle name="Normal 35 21 2" xfId="5804" xr:uid="{00000000-0005-0000-0000-0000066B0000}"/>
    <cellStyle name="Normal 35 21 2 2" xfId="20553" xr:uid="{00000000-0005-0000-0000-0000076B0000}"/>
    <cellStyle name="Normal 35 21 2 3" xfId="28692" xr:uid="{00000000-0005-0000-0000-0000086B0000}"/>
    <cellStyle name="Normal 35 21 2 4" xfId="14067" xr:uid="{00000000-0005-0000-0000-0000096B0000}"/>
    <cellStyle name="Normal 35 21 3" xfId="18064" xr:uid="{00000000-0005-0000-0000-00000A6B0000}"/>
    <cellStyle name="Normal 35 22" xfId="3045" xr:uid="{00000000-0005-0000-0000-00000B6B0000}"/>
    <cellStyle name="Normal 35 22 2" xfId="6181" xr:uid="{00000000-0005-0000-0000-00000C6B0000}"/>
    <cellStyle name="Normal 35 22 2 2" xfId="20930" xr:uid="{00000000-0005-0000-0000-00000D6B0000}"/>
    <cellStyle name="Normal 35 22 2 3" xfId="29062" xr:uid="{00000000-0005-0000-0000-00000E6B0000}"/>
    <cellStyle name="Normal 35 22 2 4" xfId="14437" xr:uid="{00000000-0005-0000-0000-00000F6B0000}"/>
    <cellStyle name="Normal 35 22 3" xfId="17827" xr:uid="{00000000-0005-0000-0000-0000106B0000}"/>
    <cellStyle name="Normal 35 23" xfId="4062" xr:uid="{00000000-0005-0000-0000-0000116B0000}"/>
    <cellStyle name="Normal 35 23 2" xfId="5817" xr:uid="{00000000-0005-0000-0000-0000126B0000}"/>
    <cellStyle name="Normal 35 23 2 2" xfId="20566" xr:uid="{00000000-0005-0000-0000-0000136B0000}"/>
    <cellStyle name="Normal 35 23 2 3" xfId="28705" xr:uid="{00000000-0005-0000-0000-0000146B0000}"/>
    <cellStyle name="Normal 35 23 2 4" xfId="14080" xr:uid="{00000000-0005-0000-0000-0000156B0000}"/>
    <cellStyle name="Normal 35 23 3" xfId="18832" xr:uid="{00000000-0005-0000-0000-0000166B0000}"/>
    <cellStyle name="Normal 35 24" xfId="4223" xr:uid="{00000000-0005-0000-0000-0000176B0000}"/>
    <cellStyle name="Normal 35 24 2" xfId="5875" xr:uid="{00000000-0005-0000-0000-0000186B0000}"/>
    <cellStyle name="Normal 35 24 2 2" xfId="20624" xr:uid="{00000000-0005-0000-0000-0000196B0000}"/>
    <cellStyle name="Normal 35 24 2 3" xfId="28763" xr:uid="{00000000-0005-0000-0000-00001A6B0000}"/>
    <cellStyle name="Normal 35 24 2 4" xfId="14138" xr:uid="{00000000-0005-0000-0000-00001B6B0000}"/>
    <cellStyle name="Normal 35 24 3" xfId="18993" xr:uid="{00000000-0005-0000-0000-00001C6B0000}"/>
    <cellStyle name="Normal 35 25" xfId="4282" xr:uid="{00000000-0005-0000-0000-00001D6B0000}"/>
    <cellStyle name="Normal 35 25 2" xfId="5877" xr:uid="{00000000-0005-0000-0000-00001E6B0000}"/>
    <cellStyle name="Normal 35 25 2 2" xfId="20626" xr:uid="{00000000-0005-0000-0000-00001F6B0000}"/>
    <cellStyle name="Normal 35 25 2 3" xfId="28765" xr:uid="{00000000-0005-0000-0000-0000206B0000}"/>
    <cellStyle name="Normal 35 25 2 4" xfId="14140" xr:uid="{00000000-0005-0000-0000-0000216B0000}"/>
    <cellStyle name="Normal 35 25 3" xfId="19052" xr:uid="{00000000-0005-0000-0000-0000226B0000}"/>
    <cellStyle name="Normal 35 26" xfId="4338" xr:uid="{00000000-0005-0000-0000-0000236B0000}"/>
    <cellStyle name="Normal 35 26 2" xfId="6156" xr:uid="{00000000-0005-0000-0000-0000246B0000}"/>
    <cellStyle name="Normal 35 26 2 2" xfId="20905" xr:uid="{00000000-0005-0000-0000-0000256B0000}"/>
    <cellStyle name="Normal 35 26 2 3" xfId="29037" xr:uid="{00000000-0005-0000-0000-0000266B0000}"/>
    <cellStyle name="Normal 35 26 2 4" xfId="14412" xr:uid="{00000000-0005-0000-0000-0000276B0000}"/>
    <cellStyle name="Normal 35 26 3" xfId="19108" xr:uid="{00000000-0005-0000-0000-0000286B0000}"/>
    <cellStyle name="Normal 35 27" xfId="4259" xr:uid="{00000000-0005-0000-0000-0000296B0000}"/>
    <cellStyle name="Normal 35 27 2" xfId="6306" xr:uid="{00000000-0005-0000-0000-00002A6B0000}"/>
    <cellStyle name="Normal 35 27 2 2" xfId="21055" xr:uid="{00000000-0005-0000-0000-00002B6B0000}"/>
    <cellStyle name="Normal 35 27 2 3" xfId="29183" xr:uid="{00000000-0005-0000-0000-00002C6B0000}"/>
    <cellStyle name="Normal 35 27 2 4" xfId="14558" xr:uid="{00000000-0005-0000-0000-00002D6B0000}"/>
    <cellStyle name="Normal 35 27 3" xfId="19029" xr:uid="{00000000-0005-0000-0000-00002E6B0000}"/>
    <cellStyle name="Normal 35 28" xfId="4954" xr:uid="{00000000-0005-0000-0000-00002F6B0000}"/>
    <cellStyle name="Normal 35 28 2" xfId="5808" xr:uid="{00000000-0005-0000-0000-0000306B0000}"/>
    <cellStyle name="Normal 35 28 2 2" xfId="20557" xr:uid="{00000000-0005-0000-0000-0000316B0000}"/>
    <cellStyle name="Normal 35 28 2 3" xfId="28696" xr:uid="{00000000-0005-0000-0000-0000326B0000}"/>
    <cellStyle name="Normal 35 28 2 4" xfId="14071" xr:uid="{00000000-0005-0000-0000-0000336B0000}"/>
    <cellStyle name="Normal 35 28 3" xfId="19714" xr:uid="{00000000-0005-0000-0000-0000346B0000}"/>
    <cellStyle name="Normal 35 29" xfId="5054" xr:uid="{00000000-0005-0000-0000-0000356B0000}"/>
    <cellStyle name="Normal 35 29 2" xfId="6425" xr:uid="{00000000-0005-0000-0000-0000366B0000}"/>
    <cellStyle name="Normal 35 29 2 2" xfId="21174" xr:uid="{00000000-0005-0000-0000-0000376B0000}"/>
    <cellStyle name="Normal 35 29 2 3" xfId="29300" xr:uid="{00000000-0005-0000-0000-0000386B0000}"/>
    <cellStyle name="Normal 35 29 2 4" xfId="14675" xr:uid="{00000000-0005-0000-0000-0000396B0000}"/>
    <cellStyle name="Normal 35 29 3" xfId="19814" xr:uid="{00000000-0005-0000-0000-00003A6B0000}"/>
    <cellStyle name="Normal 35 3" xfId="515" xr:uid="{00000000-0005-0000-0000-00003B6B0000}"/>
    <cellStyle name="Normal 35 3 2" xfId="5873" xr:uid="{00000000-0005-0000-0000-00003C6B0000}"/>
    <cellStyle name="Normal 35 3 2 2" xfId="20622" xr:uid="{00000000-0005-0000-0000-00003D6B0000}"/>
    <cellStyle name="Normal 35 3 2 3" xfId="28761" xr:uid="{00000000-0005-0000-0000-00003E6B0000}"/>
    <cellStyle name="Normal 35 3 2 4" xfId="14136" xr:uid="{00000000-0005-0000-0000-00003F6B0000}"/>
    <cellStyle name="Normal 35 3 3" xfId="15312" xr:uid="{00000000-0005-0000-0000-0000406B0000}"/>
    <cellStyle name="Normal 35 30" xfId="5149" xr:uid="{00000000-0005-0000-0000-0000416B0000}"/>
    <cellStyle name="Normal 35 30 2" xfId="5601" xr:uid="{00000000-0005-0000-0000-0000426B0000}"/>
    <cellStyle name="Normal 35 30 2 2" xfId="20350" xr:uid="{00000000-0005-0000-0000-0000436B0000}"/>
    <cellStyle name="Normal 35 30 2 3" xfId="28491" xr:uid="{00000000-0005-0000-0000-0000446B0000}"/>
    <cellStyle name="Normal 35 30 2 4" xfId="13866" xr:uid="{00000000-0005-0000-0000-0000456B0000}"/>
    <cellStyle name="Normal 35 30 3" xfId="19909" xr:uid="{00000000-0005-0000-0000-0000466B0000}"/>
    <cellStyle name="Normal 35 31" xfId="5489" xr:uid="{00000000-0005-0000-0000-0000476B0000}"/>
    <cellStyle name="Normal 35 31 2" xfId="5725" xr:uid="{00000000-0005-0000-0000-0000486B0000}"/>
    <cellStyle name="Normal 35 31 2 2" xfId="20474" xr:uid="{00000000-0005-0000-0000-0000496B0000}"/>
    <cellStyle name="Normal 35 31 2 3" xfId="28614" xr:uid="{00000000-0005-0000-0000-00004A6B0000}"/>
    <cellStyle name="Normal 35 31 2 4" xfId="13989" xr:uid="{00000000-0005-0000-0000-00004B6B0000}"/>
    <cellStyle name="Normal 35 31 3" xfId="20243" xr:uid="{00000000-0005-0000-0000-00004C6B0000}"/>
    <cellStyle name="Normal 35 32" xfId="6286" xr:uid="{00000000-0005-0000-0000-00004D6B0000}"/>
    <cellStyle name="Normal 35 32 2" xfId="21035" xr:uid="{00000000-0005-0000-0000-00004E6B0000}"/>
    <cellStyle name="Normal 35 32 3" xfId="29164" xr:uid="{00000000-0005-0000-0000-00004F6B0000}"/>
    <cellStyle name="Normal 35 32 4" xfId="14539" xr:uid="{00000000-0005-0000-0000-0000506B0000}"/>
    <cellStyle name="Normal 35 33" xfId="14954" xr:uid="{00000000-0005-0000-0000-0000516B0000}"/>
    <cellStyle name="Normal 35 4" xfId="691" xr:uid="{00000000-0005-0000-0000-0000526B0000}"/>
    <cellStyle name="Normal 35 4 2" xfId="5986" xr:uid="{00000000-0005-0000-0000-0000536B0000}"/>
    <cellStyle name="Normal 35 4 2 2" xfId="20735" xr:uid="{00000000-0005-0000-0000-0000546B0000}"/>
    <cellStyle name="Normal 35 4 2 3" xfId="28872" xr:uid="{00000000-0005-0000-0000-0000556B0000}"/>
    <cellStyle name="Normal 35 4 2 4" xfId="14247" xr:uid="{00000000-0005-0000-0000-0000566B0000}"/>
    <cellStyle name="Normal 35 4 3" xfId="15488" xr:uid="{00000000-0005-0000-0000-0000576B0000}"/>
    <cellStyle name="Normal 35 5" xfId="867" xr:uid="{00000000-0005-0000-0000-0000586B0000}"/>
    <cellStyle name="Normal 35 5 2" xfId="6447" xr:uid="{00000000-0005-0000-0000-0000596B0000}"/>
    <cellStyle name="Normal 35 5 2 2" xfId="21196" xr:uid="{00000000-0005-0000-0000-00005A6B0000}"/>
    <cellStyle name="Normal 35 5 2 3" xfId="29322" xr:uid="{00000000-0005-0000-0000-00005B6B0000}"/>
    <cellStyle name="Normal 35 5 2 4" xfId="14697" xr:uid="{00000000-0005-0000-0000-00005C6B0000}"/>
    <cellStyle name="Normal 35 5 3" xfId="15664" xr:uid="{00000000-0005-0000-0000-00005D6B0000}"/>
    <cellStyle name="Normal 35 6" xfId="1043" xr:uid="{00000000-0005-0000-0000-00005E6B0000}"/>
    <cellStyle name="Normal 35 6 2" xfId="5956" xr:uid="{00000000-0005-0000-0000-00005F6B0000}"/>
    <cellStyle name="Normal 35 6 2 2" xfId="20705" xr:uid="{00000000-0005-0000-0000-0000606B0000}"/>
    <cellStyle name="Normal 35 6 2 3" xfId="28842" xr:uid="{00000000-0005-0000-0000-0000616B0000}"/>
    <cellStyle name="Normal 35 6 2 4" xfId="14217" xr:uid="{00000000-0005-0000-0000-0000626B0000}"/>
    <cellStyle name="Normal 35 6 3" xfId="15840" xr:uid="{00000000-0005-0000-0000-0000636B0000}"/>
    <cellStyle name="Normal 35 7" xfId="1219" xr:uid="{00000000-0005-0000-0000-0000646B0000}"/>
    <cellStyle name="Normal 35 7 2" xfId="5978" xr:uid="{00000000-0005-0000-0000-0000656B0000}"/>
    <cellStyle name="Normal 35 7 2 2" xfId="20727" xr:uid="{00000000-0005-0000-0000-0000666B0000}"/>
    <cellStyle name="Normal 35 7 2 3" xfId="28864" xr:uid="{00000000-0005-0000-0000-0000676B0000}"/>
    <cellStyle name="Normal 35 7 2 4" xfId="14239" xr:uid="{00000000-0005-0000-0000-0000686B0000}"/>
    <cellStyle name="Normal 35 7 3" xfId="16016" xr:uid="{00000000-0005-0000-0000-0000696B0000}"/>
    <cellStyle name="Normal 35 8" xfId="1395" xr:uid="{00000000-0005-0000-0000-00006A6B0000}"/>
    <cellStyle name="Normal 35 8 2" xfId="5698" xr:uid="{00000000-0005-0000-0000-00006B6B0000}"/>
    <cellStyle name="Normal 35 8 2 2" xfId="20447" xr:uid="{00000000-0005-0000-0000-00006C6B0000}"/>
    <cellStyle name="Normal 35 8 2 3" xfId="28587" xr:uid="{00000000-0005-0000-0000-00006D6B0000}"/>
    <cellStyle name="Normal 35 8 2 4" xfId="13962" xr:uid="{00000000-0005-0000-0000-00006E6B0000}"/>
    <cellStyle name="Normal 35 8 3" xfId="16192" xr:uid="{00000000-0005-0000-0000-00006F6B0000}"/>
    <cellStyle name="Normal 35 9" xfId="1571" xr:uid="{00000000-0005-0000-0000-0000706B0000}"/>
    <cellStyle name="Normal 35 9 2" xfId="5805" xr:uid="{00000000-0005-0000-0000-0000716B0000}"/>
    <cellStyle name="Normal 35 9 2 2" xfId="20554" xr:uid="{00000000-0005-0000-0000-0000726B0000}"/>
    <cellStyle name="Normal 35 9 2 3" xfId="28693" xr:uid="{00000000-0005-0000-0000-0000736B0000}"/>
    <cellStyle name="Normal 35 9 2 4" xfId="14068" xr:uid="{00000000-0005-0000-0000-0000746B0000}"/>
    <cellStyle name="Normal 35 9 3" xfId="16368" xr:uid="{00000000-0005-0000-0000-0000756B0000}"/>
    <cellStyle name="Normal 36" xfId="158" xr:uid="{00000000-0005-0000-0000-0000766B0000}"/>
    <cellStyle name="Normal 36 10" xfId="1748" xr:uid="{00000000-0005-0000-0000-0000776B0000}"/>
    <cellStyle name="Normal 36 10 2" xfId="6343" xr:uid="{00000000-0005-0000-0000-0000786B0000}"/>
    <cellStyle name="Normal 36 10 2 2" xfId="21092" xr:uid="{00000000-0005-0000-0000-0000796B0000}"/>
    <cellStyle name="Normal 36 10 2 3" xfId="29219" xr:uid="{00000000-0005-0000-0000-00007A6B0000}"/>
    <cellStyle name="Normal 36 10 2 4" xfId="14594" xr:uid="{00000000-0005-0000-0000-00007B6B0000}"/>
    <cellStyle name="Normal 36 10 3" xfId="16545" xr:uid="{00000000-0005-0000-0000-00007C6B0000}"/>
    <cellStyle name="Normal 36 11" xfId="1922" xr:uid="{00000000-0005-0000-0000-00007D6B0000}"/>
    <cellStyle name="Normal 36 11 2" xfId="6349" xr:uid="{00000000-0005-0000-0000-00007E6B0000}"/>
    <cellStyle name="Normal 36 11 2 2" xfId="21098" xr:uid="{00000000-0005-0000-0000-00007F6B0000}"/>
    <cellStyle name="Normal 36 11 2 3" xfId="29225" xr:uid="{00000000-0005-0000-0000-0000806B0000}"/>
    <cellStyle name="Normal 36 11 2 4" xfId="14600" xr:uid="{00000000-0005-0000-0000-0000816B0000}"/>
    <cellStyle name="Normal 36 11 3" xfId="16719" xr:uid="{00000000-0005-0000-0000-0000826B0000}"/>
    <cellStyle name="Normal 36 12" xfId="2094" xr:uid="{00000000-0005-0000-0000-0000836B0000}"/>
    <cellStyle name="Normal 36 12 2" xfId="5822" xr:uid="{00000000-0005-0000-0000-0000846B0000}"/>
    <cellStyle name="Normal 36 12 2 2" xfId="20571" xr:uid="{00000000-0005-0000-0000-0000856B0000}"/>
    <cellStyle name="Normal 36 12 2 3" xfId="28710" xr:uid="{00000000-0005-0000-0000-0000866B0000}"/>
    <cellStyle name="Normal 36 12 2 4" xfId="14085" xr:uid="{00000000-0005-0000-0000-0000876B0000}"/>
    <cellStyle name="Normal 36 12 3" xfId="16891" xr:uid="{00000000-0005-0000-0000-0000886B0000}"/>
    <cellStyle name="Normal 36 13" xfId="2280" xr:uid="{00000000-0005-0000-0000-0000896B0000}"/>
    <cellStyle name="Normal 36 13 2" xfId="6126" xr:uid="{00000000-0005-0000-0000-00008A6B0000}"/>
    <cellStyle name="Normal 36 13 2 2" xfId="20875" xr:uid="{00000000-0005-0000-0000-00008B6B0000}"/>
    <cellStyle name="Normal 36 13 2 3" xfId="29008" xr:uid="{00000000-0005-0000-0000-00008C6B0000}"/>
    <cellStyle name="Normal 36 13 2 4" xfId="14383" xr:uid="{00000000-0005-0000-0000-00008D6B0000}"/>
    <cellStyle name="Normal 36 13 3" xfId="17070" xr:uid="{00000000-0005-0000-0000-00008E6B0000}"/>
    <cellStyle name="Normal 36 14" xfId="2339" xr:uid="{00000000-0005-0000-0000-00008F6B0000}"/>
    <cellStyle name="Normal 36 14 2" xfId="5662" xr:uid="{00000000-0005-0000-0000-0000906B0000}"/>
    <cellStyle name="Normal 36 14 2 2" xfId="20411" xr:uid="{00000000-0005-0000-0000-0000916B0000}"/>
    <cellStyle name="Normal 36 14 2 3" xfId="28551" xr:uid="{00000000-0005-0000-0000-0000926B0000}"/>
    <cellStyle name="Normal 36 14 2 4" xfId="13926" xr:uid="{00000000-0005-0000-0000-0000936B0000}"/>
    <cellStyle name="Normal 36 14 3" xfId="17129" xr:uid="{00000000-0005-0000-0000-0000946B0000}"/>
    <cellStyle name="Normal 36 15" xfId="2488" xr:uid="{00000000-0005-0000-0000-0000956B0000}"/>
    <cellStyle name="Normal 36 15 2" xfId="5700" xr:uid="{00000000-0005-0000-0000-0000966B0000}"/>
    <cellStyle name="Normal 36 15 2 2" xfId="20449" xr:uid="{00000000-0005-0000-0000-0000976B0000}"/>
    <cellStyle name="Normal 36 15 2 3" xfId="28589" xr:uid="{00000000-0005-0000-0000-0000986B0000}"/>
    <cellStyle name="Normal 36 15 2 4" xfId="13964" xr:uid="{00000000-0005-0000-0000-0000996B0000}"/>
    <cellStyle name="Normal 36 15 3" xfId="17278" xr:uid="{00000000-0005-0000-0000-00009A6B0000}"/>
    <cellStyle name="Normal 36 16" xfId="3676" xr:uid="{00000000-0005-0000-0000-00009B6B0000}"/>
    <cellStyle name="Normal 36 16 2" xfId="6079" xr:uid="{00000000-0005-0000-0000-00009C6B0000}"/>
    <cellStyle name="Normal 36 16 2 2" xfId="20828" xr:uid="{00000000-0005-0000-0000-00009D6B0000}"/>
    <cellStyle name="Normal 36 16 2 3" xfId="28962" xr:uid="{00000000-0005-0000-0000-00009E6B0000}"/>
    <cellStyle name="Normal 36 16 2 4" xfId="14337" xr:uid="{00000000-0005-0000-0000-00009F6B0000}"/>
    <cellStyle name="Normal 36 16 3" xfId="18457" xr:uid="{00000000-0005-0000-0000-0000A06B0000}"/>
    <cellStyle name="Normal 36 17" xfId="3571" xr:uid="{00000000-0005-0000-0000-0000A16B0000}"/>
    <cellStyle name="Normal 36 17 2" xfId="5871" xr:uid="{00000000-0005-0000-0000-0000A26B0000}"/>
    <cellStyle name="Normal 36 17 2 2" xfId="20620" xr:uid="{00000000-0005-0000-0000-0000A36B0000}"/>
    <cellStyle name="Normal 36 17 2 3" xfId="28759" xr:uid="{00000000-0005-0000-0000-0000A46B0000}"/>
    <cellStyle name="Normal 36 17 2 4" xfId="14134" xr:uid="{00000000-0005-0000-0000-0000A56B0000}"/>
    <cellStyle name="Normal 36 17 3" xfId="18352" xr:uid="{00000000-0005-0000-0000-0000A66B0000}"/>
    <cellStyle name="Normal 36 18" xfId="3402" xr:uid="{00000000-0005-0000-0000-0000A76B0000}"/>
    <cellStyle name="Normal 36 18 2" xfId="6278" xr:uid="{00000000-0005-0000-0000-0000A86B0000}"/>
    <cellStyle name="Normal 36 18 2 2" xfId="21027" xr:uid="{00000000-0005-0000-0000-0000A96B0000}"/>
    <cellStyle name="Normal 36 18 2 3" xfId="29156" xr:uid="{00000000-0005-0000-0000-0000AA6B0000}"/>
    <cellStyle name="Normal 36 18 2 4" xfId="14531" xr:uid="{00000000-0005-0000-0000-0000AB6B0000}"/>
    <cellStyle name="Normal 36 18 3" xfId="18184" xr:uid="{00000000-0005-0000-0000-0000AC6B0000}"/>
    <cellStyle name="Normal 36 19" xfId="3183" xr:uid="{00000000-0005-0000-0000-0000AD6B0000}"/>
    <cellStyle name="Normal 36 19 2" xfId="5576" xr:uid="{00000000-0005-0000-0000-0000AE6B0000}"/>
    <cellStyle name="Normal 36 19 2 2" xfId="20325" xr:uid="{00000000-0005-0000-0000-0000AF6B0000}"/>
    <cellStyle name="Normal 36 19 2 3" xfId="28468" xr:uid="{00000000-0005-0000-0000-0000B06B0000}"/>
    <cellStyle name="Normal 36 19 2 4" xfId="13843" xr:uid="{00000000-0005-0000-0000-0000B16B0000}"/>
    <cellStyle name="Normal 36 19 3" xfId="17965" xr:uid="{00000000-0005-0000-0000-0000B26B0000}"/>
    <cellStyle name="Normal 36 2" xfId="340" xr:uid="{00000000-0005-0000-0000-0000B36B0000}"/>
    <cellStyle name="Normal 36 2 2" xfId="6305" xr:uid="{00000000-0005-0000-0000-0000B46B0000}"/>
    <cellStyle name="Normal 36 2 2 2" xfId="21054" xr:uid="{00000000-0005-0000-0000-0000B56B0000}"/>
    <cellStyle name="Normal 36 2 2 3" xfId="29182" xr:uid="{00000000-0005-0000-0000-0000B66B0000}"/>
    <cellStyle name="Normal 36 2 2 4" xfId="14557" xr:uid="{00000000-0005-0000-0000-0000B76B0000}"/>
    <cellStyle name="Normal 36 2 3" xfId="15137" xr:uid="{00000000-0005-0000-0000-0000B86B0000}"/>
    <cellStyle name="Normal 36 20" xfId="3288" xr:uid="{00000000-0005-0000-0000-0000B96B0000}"/>
    <cellStyle name="Normal 36 20 2" xfId="6164" xr:uid="{00000000-0005-0000-0000-0000BA6B0000}"/>
    <cellStyle name="Normal 36 20 2 2" xfId="20913" xr:uid="{00000000-0005-0000-0000-0000BB6B0000}"/>
    <cellStyle name="Normal 36 20 2 3" xfId="29045" xr:uid="{00000000-0005-0000-0000-0000BC6B0000}"/>
    <cellStyle name="Normal 36 20 2 4" xfId="14420" xr:uid="{00000000-0005-0000-0000-0000BD6B0000}"/>
    <cellStyle name="Normal 36 20 3" xfId="18070" xr:uid="{00000000-0005-0000-0000-0000BE6B0000}"/>
    <cellStyle name="Normal 36 21" xfId="2971" xr:uid="{00000000-0005-0000-0000-0000BF6B0000}"/>
    <cellStyle name="Normal 36 21 2" xfId="5990" xr:uid="{00000000-0005-0000-0000-0000C06B0000}"/>
    <cellStyle name="Normal 36 21 2 2" xfId="20739" xr:uid="{00000000-0005-0000-0000-0000C16B0000}"/>
    <cellStyle name="Normal 36 21 2 3" xfId="28876" xr:uid="{00000000-0005-0000-0000-0000C26B0000}"/>
    <cellStyle name="Normal 36 21 2 4" xfId="14251" xr:uid="{00000000-0005-0000-0000-0000C36B0000}"/>
    <cellStyle name="Normal 36 21 3" xfId="17753" xr:uid="{00000000-0005-0000-0000-0000C46B0000}"/>
    <cellStyle name="Normal 36 22" xfId="2796" xr:uid="{00000000-0005-0000-0000-0000C56B0000}"/>
    <cellStyle name="Normal 36 22 2" xfId="6476" xr:uid="{00000000-0005-0000-0000-0000C66B0000}"/>
    <cellStyle name="Normal 36 22 2 2" xfId="21225" xr:uid="{00000000-0005-0000-0000-0000C76B0000}"/>
    <cellStyle name="Normal 36 22 2 3" xfId="29350" xr:uid="{00000000-0005-0000-0000-0000C86B0000}"/>
    <cellStyle name="Normal 36 22 2 4" xfId="14725" xr:uid="{00000000-0005-0000-0000-0000C96B0000}"/>
    <cellStyle name="Normal 36 22 3" xfId="17578" xr:uid="{00000000-0005-0000-0000-0000CA6B0000}"/>
    <cellStyle name="Normal 36 23" xfId="4063" xr:uid="{00000000-0005-0000-0000-0000CB6B0000}"/>
    <cellStyle name="Normal 36 23 2" xfId="6224" xr:uid="{00000000-0005-0000-0000-0000CC6B0000}"/>
    <cellStyle name="Normal 36 23 2 2" xfId="20973" xr:uid="{00000000-0005-0000-0000-0000CD6B0000}"/>
    <cellStyle name="Normal 36 23 2 3" xfId="29104" xr:uid="{00000000-0005-0000-0000-0000CE6B0000}"/>
    <cellStyle name="Normal 36 23 2 4" xfId="14479" xr:uid="{00000000-0005-0000-0000-0000CF6B0000}"/>
    <cellStyle name="Normal 36 23 3" xfId="18833" xr:uid="{00000000-0005-0000-0000-0000D06B0000}"/>
    <cellStyle name="Normal 36 24" xfId="4171" xr:uid="{00000000-0005-0000-0000-0000D16B0000}"/>
    <cellStyle name="Normal 36 24 2" xfId="6450" xr:uid="{00000000-0005-0000-0000-0000D26B0000}"/>
    <cellStyle name="Normal 36 24 2 2" xfId="21199" xr:uid="{00000000-0005-0000-0000-0000D36B0000}"/>
    <cellStyle name="Normal 36 24 2 3" xfId="29325" xr:uid="{00000000-0005-0000-0000-0000D46B0000}"/>
    <cellStyle name="Normal 36 24 2 4" xfId="14700" xr:uid="{00000000-0005-0000-0000-0000D56B0000}"/>
    <cellStyle name="Normal 36 24 3" xfId="18941" xr:uid="{00000000-0005-0000-0000-0000D66B0000}"/>
    <cellStyle name="Normal 36 25" xfId="4286" xr:uid="{00000000-0005-0000-0000-0000D76B0000}"/>
    <cellStyle name="Normal 36 25 2" xfId="5554" xr:uid="{00000000-0005-0000-0000-0000D86B0000}"/>
    <cellStyle name="Normal 36 25 2 2" xfId="20303" xr:uid="{00000000-0005-0000-0000-0000D96B0000}"/>
    <cellStyle name="Normal 36 25 2 3" xfId="28447" xr:uid="{00000000-0005-0000-0000-0000DA6B0000}"/>
    <cellStyle name="Normal 36 25 2 4" xfId="13822" xr:uid="{00000000-0005-0000-0000-0000DB6B0000}"/>
    <cellStyle name="Normal 36 25 3" xfId="19056" xr:uid="{00000000-0005-0000-0000-0000DC6B0000}"/>
    <cellStyle name="Normal 36 26" xfId="4204" xr:uid="{00000000-0005-0000-0000-0000DD6B0000}"/>
    <cellStyle name="Normal 36 26 2" xfId="5681" xr:uid="{00000000-0005-0000-0000-0000DE6B0000}"/>
    <cellStyle name="Normal 36 26 2 2" xfId="20430" xr:uid="{00000000-0005-0000-0000-0000DF6B0000}"/>
    <cellStyle name="Normal 36 26 2 3" xfId="28570" xr:uid="{00000000-0005-0000-0000-0000E06B0000}"/>
    <cellStyle name="Normal 36 26 2 4" xfId="13945" xr:uid="{00000000-0005-0000-0000-0000E16B0000}"/>
    <cellStyle name="Normal 36 26 3" xfId="18974" xr:uid="{00000000-0005-0000-0000-0000E26B0000}"/>
    <cellStyle name="Normal 36 27" xfId="4665" xr:uid="{00000000-0005-0000-0000-0000E36B0000}"/>
    <cellStyle name="Normal 36 27 2" xfId="6072" xr:uid="{00000000-0005-0000-0000-0000E46B0000}"/>
    <cellStyle name="Normal 36 27 2 2" xfId="20821" xr:uid="{00000000-0005-0000-0000-0000E56B0000}"/>
    <cellStyle name="Normal 36 27 2 3" xfId="28955" xr:uid="{00000000-0005-0000-0000-0000E66B0000}"/>
    <cellStyle name="Normal 36 27 2 4" xfId="14330" xr:uid="{00000000-0005-0000-0000-0000E76B0000}"/>
    <cellStyle name="Normal 36 27 3" xfId="19435" xr:uid="{00000000-0005-0000-0000-0000E86B0000}"/>
    <cellStyle name="Normal 36 28" xfId="4955" xr:uid="{00000000-0005-0000-0000-0000E96B0000}"/>
    <cellStyle name="Normal 36 28 2" xfId="6319" xr:uid="{00000000-0005-0000-0000-0000EA6B0000}"/>
    <cellStyle name="Normal 36 28 2 2" xfId="21068" xr:uid="{00000000-0005-0000-0000-0000EB6B0000}"/>
    <cellStyle name="Normal 36 28 2 3" xfId="29195" xr:uid="{00000000-0005-0000-0000-0000EC6B0000}"/>
    <cellStyle name="Normal 36 28 2 4" xfId="14570" xr:uid="{00000000-0005-0000-0000-0000ED6B0000}"/>
    <cellStyle name="Normal 36 28 3" xfId="19715" xr:uid="{00000000-0005-0000-0000-0000EE6B0000}"/>
    <cellStyle name="Normal 36 29" xfId="5020" xr:uid="{00000000-0005-0000-0000-0000EF6B0000}"/>
    <cellStyle name="Normal 36 29 2" xfId="6243" xr:uid="{00000000-0005-0000-0000-0000F06B0000}"/>
    <cellStyle name="Normal 36 29 2 2" xfId="20992" xr:uid="{00000000-0005-0000-0000-0000F16B0000}"/>
    <cellStyle name="Normal 36 29 2 3" xfId="29121" xr:uid="{00000000-0005-0000-0000-0000F26B0000}"/>
    <cellStyle name="Normal 36 29 2 4" xfId="14496" xr:uid="{00000000-0005-0000-0000-0000F36B0000}"/>
    <cellStyle name="Normal 36 29 3" xfId="19780" xr:uid="{00000000-0005-0000-0000-0000F46B0000}"/>
    <cellStyle name="Normal 36 3" xfId="516" xr:uid="{00000000-0005-0000-0000-0000F56B0000}"/>
    <cellStyle name="Normal 36 3 2" xfId="6217" xr:uid="{00000000-0005-0000-0000-0000F66B0000}"/>
    <cellStyle name="Normal 36 3 2 2" xfId="20966" xr:uid="{00000000-0005-0000-0000-0000F76B0000}"/>
    <cellStyle name="Normal 36 3 2 3" xfId="29097" xr:uid="{00000000-0005-0000-0000-0000F86B0000}"/>
    <cellStyle name="Normal 36 3 2 4" xfId="14472" xr:uid="{00000000-0005-0000-0000-0000F96B0000}"/>
    <cellStyle name="Normal 36 3 3" xfId="15313" xr:uid="{00000000-0005-0000-0000-0000FA6B0000}"/>
    <cellStyle name="Normal 36 30" xfId="5151" xr:uid="{00000000-0005-0000-0000-0000FB6B0000}"/>
    <cellStyle name="Normal 36 30 2" xfId="6456" xr:uid="{00000000-0005-0000-0000-0000FC6B0000}"/>
    <cellStyle name="Normal 36 30 2 2" xfId="21205" xr:uid="{00000000-0005-0000-0000-0000FD6B0000}"/>
    <cellStyle name="Normal 36 30 2 3" xfId="29331" xr:uid="{00000000-0005-0000-0000-0000FE6B0000}"/>
    <cellStyle name="Normal 36 30 2 4" xfId="14706" xr:uid="{00000000-0005-0000-0000-0000FF6B0000}"/>
    <cellStyle name="Normal 36 30 3" xfId="19911" xr:uid="{00000000-0005-0000-0000-0000006C0000}"/>
    <cellStyle name="Normal 36 31" xfId="5490" xr:uid="{00000000-0005-0000-0000-0000016C0000}"/>
    <cellStyle name="Normal 36 31 2" xfId="5837" xr:uid="{00000000-0005-0000-0000-0000026C0000}"/>
    <cellStyle name="Normal 36 31 2 2" xfId="20586" xr:uid="{00000000-0005-0000-0000-0000036C0000}"/>
    <cellStyle name="Normal 36 31 2 3" xfId="28725" xr:uid="{00000000-0005-0000-0000-0000046C0000}"/>
    <cellStyle name="Normal 36 31 2 4" xfId="14100" xr:uid="{00000000-0005-0000-0000-0000056C0000}"/>
    <cellStyle name="Normal 36 31 3" xfId="20244" xr:uid="{00000000-0005-0000-0000-0000066C0000}"/>
    <cellStyle name="Normal 36 32" xfId="6007" xr:uid="{00000000-0005-0000-0000-0000076C0000}"/>
    <cellStyle name="Normal 36 32 2" xfId="20756" xr:uid="{00000000-0005-0000-0000-0000086C0000}"/>
    <cellStyle name="Normal 36 32 3" xfId="28893" xr:uid="{00000000-0005-0000-0000-0000096C0000}"/>
    <cellStyle name="Normal 36 32 4" xfId="14268" xr:uid="{00000000-0005-0000-0000-00000A6C0000}"/>
    <cellStyle name="Normal 36 33" xfId="14955" xr:uid="{00000000-0005-0000-0000-00000B6C0000}"/>
    <cellStyle name="Normal 36 4" xfId="692" xr:uid="{00000000-0005-0000-0000-00000C6C0000}"/>
    <cellStyle name="Normal 36 4 2" xfId="5644" xr:uid="{00000000-0005-0000-0000-00000D6C0000}"/>
    <cellStyle name="Normal 36 4 2 2" xfId="20393" xr:uid="{00000000-0005-0000-0000-00000E6C0000}"/>
    <cellStyle name="Normal 36 4 2 3" xfId="28534" xr:uid="{00000000-0005-0000-0000-00000F6C0000}"/>
    <cellStyle name="Normal 36 4 2 4" xfId="13909" xr:uid="{00000000-0005-0000-0000-0000106C0000}"/>
    <cellStyle name="Normal 36 4 3" xfId="15489" xr:uid="{00000000-0005-0000-0000-0000116C0000}"/>
    <cellStyle name="Normal 36 5" xfId="868" xr:uid="{00000000-0005-0000-0000-0000126C0000}"/>
    <cellStyle name="Normal 36 5 2" xfId="5999" xr:uid="{00000000-0005-0000-0000-0000136C0000}"/>
    <cellStyle name="Normal 36 5 2 2" xfId="20748" xr:uid="{00000000-0005-0000-0000-0000146C0000}"/>
    <cellStyle name="Normal 36 5 2 3" xfId="28885" xr:uid="{00000000-0005-0000-0000-0000156C0000}"/>
    <cellStyle name="Normal 36 5 2 4" xfId="14260" xr:uid="{00000000-0005-0000-0000-0000166C0000}"/>
    <cellStyle name="Normal 36 5 3" xfId="15665" xr:uid="{00000000-0005-0000-0000-0000176C0000}"/>
    <cellStyle name="Normal 36 6" xfId="1044" xr:uid="{00000000-0005-0000-0000-0000186C0000}"/>
    <cellStyle name="Normal 36 6 2" xfId="6259" xr:uid="{00000000-0005-0000-0000-0000196C0000}"/>
    <cellStyle name="Normal 36 6 2 2" xfId="21008" xr:uid="{00000000-0005-0000-0000-00001A6C0000}"/>
    <cellStyle name="Normal 36 6 2 3" xfId="29137" xr:uid="{00000000-0005-0000-0000-00001B6C0000}"/>
    <cellStyle name="Normal 36 6 2 4" xfId="14512" xr:uid="{00000000-0005-0000-0000-00001C6C0000}"/>
    <cellStyle name="Normal 36 6 3" xfId="15841" xr:uid="{00000000-0005-0000-0000-00001D6C0000}"/>
    <cellStyle name="Normal 36 7" xfId="1220" xr:uid="{00000000-0005-0000-0000-00001E6C0000}"/>
    <cellStyle name="Normal 36 7 2" xfId="6423" xr:uid="{00000000-0005-0000-0000-00001F6C0000}"/>
    <cellStyle name="Normal 36 7 2 2" xfId="21172" xr:uid="{00000000-0005-0000-0000-0000206C0000}"/>
    <cellStyle name="Normal 36 7 2 3" xfId="29298" xr:uid="{00000000-0005-0000-0000-0000216C0000}"/>
    <cellStyle name="Normal 36 7 2 4" xfId="14673" xr:uid="{00000000-0005-0000-0000-0000226C0000}"/>
    <cellStyle name="Normal 36 7 3" xfId="16017" xr:uid="{00000000-0005-0000-0000-0000236C0000}"/>
    <cellStyle name="Normal 36 8" xfId="1396" xr:uid="{00000000-0005-0000-0000-0000246C0000}"/>
    <cellStyle name="Normal 36 8 2" xfId="6154" xr:uid="{00000000-0005-0000-0000-0000256C0000}"/>
    <cellStyle name="Normal 36 8 2 2" xfId="20903" xr:uid="{00000000-0005-0000-0000-0000266C0000}"/>
    <cellStyle name="Normal 36 8 2 3" xfId="29035" xr:uid="{00000000-0005-0000-0000-0000276C0000}"/>
    <cellStyle name="Normal 36 8 2 4" xfId="14410" xr:uid="{00000000-0005-0000-0000-0000286C0000}"/>
    <cellStyle name="Normal 36 8 3" xfId="16193" xr:uid="{00000000-0005-0000-0000-0000296C0000}"/>
    <cellStyle name="Normal 36 9" xfId="1572" xr:uid="{00000000-0005-0000-0000-00002A6C0000}"/>
    <cellStyle name="Normal 36 9 2" xfId="5806" xr:uid="{00000000-0005-0000-0000-00002B6C0000}"/>
    <cellStyle name="Normal 36 9 2 2" xfId="20555" xr:uid="{00000000-0005-0000-0000-00002C6C0000}"/>
    <cellStyle name="Normal 36 9 2 3" xfId="28694" xr:uid="{00000000-0005-0000-0000-00002D6C0000}"/>
    <cellStyle name="Normal 36 9 2 4" xfId="14069" xr:uid="{00000000-0005-0000-0000-00002E6C0000}"/>
    <cellStyle name="Normal 36 9 3" xfId="16369" xr:uid="{00000000-0005-0000-0000-00002F6C0000}"/>
    <cellStyle name="Normal 37" xfId="159" xr:uid="{00000000-0005-0000-0000-0000306C0000}"/>
    <cellStyle name="Normal 37 10" xfId="1749" xr:uid="{00000000-0005-0000-0000-0000316C0000}"/>
    <cellStyle name="Normal 37 10 2" xfId="6136" xr:uid="{00000000-0005-0000-0000-0000326C0000}"/>
    <cellStyle name="Normal 37 10 2 2" xfId="20885" xr:uid="{00000000-0005-0000-0000-0000336C0000}"/>
    <cellStyle name="Normal 37 10 2 3" xfId="29018" xr:uid="{00000000-0005-0000-0000-0000346C0000}"/>
    <cellStyle name="Normal 37 10 2 4" xfId="14393" xr:uid="{00000000-0005-0000-0000-0000356C0000}"/>
    <cellStyle name="Normal 37 10 3" xfId="16546" xr:uid="{00000000-0005-0000-0000-0000366C0000}"/>
    <cellStyle name="Normal 37 11" xfId="1923" xr:uid="{00000000-0005-0000-0000-0000376C0000}"/>
    <cellStyle name="Normal 37 11 2" xfId="6433" xr:uid="{00000000-0005-0000-0000-0000386C0000}"/>
    <cellStyle name="Normal 37 11 2 2" xfId="21182" xr:uid="{00000000-0005-0000-0000-0000396C0000}"/>
    <cellStyle name="Normal 37 11 2 3" xfId="29308" xr:uid="{00000000-0005-0000-0000-00003A6C0000}"/>
    <cellStyle name="Normal 37 11 2 4" xfId="14683" xr:uid="{00000000-0005-0000-0000-00003B6C0000}"/>
    <cellStyle name="Normal 37 11 3" xfId="16720" xr:uid="{00000000-0005-0000-0000-00003C6C0000}"/>
    <cellStyle name="Normal 37 12" xfId="2095" xr:uid="{00000000-0005-0000-0000-00003D6C0000}"/>
    <cellStyle name="Normal 37 12 2" xfId="5836" xr:uid="{00000000-0005-0000-0000-00003E6C0000}"/>
    <cellStyle name="Normal 37 12 2 2" xfId="20585" xr:uid="{00000000-0005-0000-0000-00003F6C0000}"/>
    <cellStyle name="Normal 37 12 2 3" xfId="28724" xr:uid="{00000000-0005-0000-0000-0000406C0000}"/>
    <cellStyle name="Normal 37 12 2 4" xfId="14099" xr:uid="{00000000-0005-0000-0000-0000416C0000}"/>
    <cellStyle name="Normal 37 12 3" xfId="16892" xr:uid="{00000000-0005-0000-0000-0000426C0000}"/>
    <cellStyle name="Normal 37 13" xfId="2281" xr:uid="{00000000-0005-0000-0000-0000436C0000}"/>
    <cellStyle name="Normal 37 13 2" xfId="5637" xr:uid="{00000000-0005-0000-0000-0000446C0000}"/>
    <cellStyle name="Normal 37 13 2 2" xfId="20386" xr:uid="{00000000-0005-0000-0000-0000456C0000}"/>
    <cellStyle name="Normal 37 13 2 3" xfId="28527" xr:uid="{00000000-0005-0000-0000-0000466C0000}"/>
    <cellStyle name="Normal 37 13 2 4" xfId="13902" xr:uid="{00000000-0005-0000-0000-0000476C0000}"/>
    <cellStyle name="Normal 37 13 3" xfId="17071" xr:uid="{00000000-0005-0000-0000-0000486C0000}"/>
    <cellStyle name="Normal 37 14" xfId="2315" xr:uid="{00000000-0005-0000-0000-0000496C0000}"/>
    <cellStyle name="Normal 37 14 2" xfId="5596" xr:uid="{00000000-0005-0000-0000-00004A6C0000}"/>
    <cellStyle name="Normal 37 14 2 2" xfId="20345" xr:uid="{00000000-0005-0000-0000-00004B6C0000}"/>
    <cellStyle name="Normal 37 14 2 3" xfId="28486" xr:uid="{00000000-0005-0000-0000-00004C6C0000}"/>
    <cellStyle name="Normal 37 14 2 4" xfId="13861" xr:uid="{00000000-0005-0000-0000-00004D6C0000}"/>
    <cellStyle name="Normal 37 14 3" xfId="17105" xr:uid="{00000000-0005-0000-0000-00004E6C0000}"/>
    <cellStyle name="Normal 37 15" xfId="2490" xr:uid="{00000000-0005-0000-0000-00004F6C0000}"/>
    <cellStyle name="Normal 37 15 2" xfId="6341" xr:uid="{00000000-0005-0000-0000-0000506C0000}"/>
    <cellStyle name="Normal 37 15 2 2" xfId="21090" xr:uid="{00000000-0005-0000-0000-0000516C0000}"/>
    <cellStyle name="Normal 37 15 2 3" xfId="29217" xr:uid="{00000000-0005-0000-0000-0000526C0000}"/>
    <cellStyle name="Normal 37 15 2 4" xfId="14592" xr:uid="{00000000-0005-0000-0000-0000536C0000}"/>
    <cellStyle name="Normal 37 15 3" xfId="17280" xr:uid="{00000000-0005-0000-0000-0000546C0000}"/>
    <cellStyle name="Normal 37 16" xfId="3691" xr:uid="{00000000-0005-0000-0000-0000556C0000}"/>
    <cellStyle name="Normal 37 16 2" xfId="5646" xr:uid="{00000000-0005-0000-0000-0000566C0000}"/>
    <cellStyle name="Normal 37 16 2 2" xfId="20395" xr:uid="{00000000-0005-0000-0000-0000576C0000}"/>
    <cellStyle name="Normal 37 16 2 3" xfId="28536" xr:uid="{00000000-0005-0000-0000-0000586C0000}"/>
    <cellStyle name="Normal 37 16 2 4" xfId="13911" xr:uid="{00000000-0005-0000-0000-0000596C0000}"/>
    <cellStyle name="Normal 37 16 3" xfId="18472" xr:uid="{00000000-0005-0000-0000-00005A6C0000}"/>
    <cellStyle name="Normal 37 17" xfId="3570" xr:uid="{00000000-0005-0000-0000-00005B6C0000}"/>
    <cellStyle name="Normal 37 17 2" xfId="6125" xr:uid="{00000000-0005-0000-0000-00005C6C0000}"/>
    <cellStyle name="Normal 37 17 2 2" xfId="20874" xr:uid="{00000000-0005-0000-0000-00005D6C0000}"/>
    <cellStyle name="Normal 37 17 2 3" xfId="29007" xr:uid="{00000000-0005-0000-0000-00005E6C0000}"/>
    <cellStyle name="Normal 37 17 2 4" xfId="14382" xr:uid="{00000000-0005-0000-0000-00005F6C0000}"/>
    <cellStyle name="Normal 37 17 3" xfId="18351" xr:uid="{00000000-0005-0000-0000-0000606C0000}"/>
    <cellStyle name="Normal 37 18" xfId="3485" xr:uid="{00000000-0005-0000-0000-0000616C0000}"/>
    <cellStyle name="Normal 37 18 2" xfId="6090" xr:uid="{00000000-0005-0000-0000-0000626C0000}"/>
    <cellStyle name="Normal 37 18 2 2" xfId="20839" xr:uid="{00000000-0005-0000-0000-0000636C0000}"/>
    <cellStyle name="Normal 37 18 2 3" xfId="28972" xr:uid="{00000000-0005-0000-0000-0000646C0000}"/>
    <cellStyle name="Normal 37 18 2 4" xfId="14347" xr:uid="{00000000-0005-0000-0000-0000656C0000}"/>
    <cellStyle name="Normal 37 18 3" xfId="18267" xr:uid="{00000000-0005-0000-0000-0000666C0000}"/>
    <cellStyle name="Normal 37 19" xfId="3349" xr:uid="{00000000-0005-0000-0000-0000676C0000}"/>
    <cellStyle name="Normal 37 19 2" xfId="5747" xr:uid="{00000000-0005-0000-0000-0000686C0000}"/>
    <cellStyle name="Normal 37 19 2 2" xfId="20496" xr:uid="{00000000-0005-0000-0000-0000696C0000}"/>
    <cellStyle name="Normal 37 19 2 3" xfId="28636" xr:uid="{00000000-0005-0000-0000-00006A6C0000}"/>
    <cellStyle name="Normal 37 19 2 4" xfId="14011" xr:uid="{00000000-0005-0000-0000-00006B6C0000}"/>
    <cellStyle name="Normal 37 19 3" xfId="18131" xr:uid="{00000000-0005-0000-0000-00006C6C0000}"/>
    <cellStyle name="Normal 37 2" xfId="341" xr:uid="{00000000-0005-0000-0000-00006D6C0000}"/>
    <cellStyle name="Normal 37 2 2" xfId="6144" xr:uid="{00000000-0005-0000-0000-00006E6C0000}"/>
    <cellStyle name="Normal 37 2 2 2" xfId="20893" xr:uid="{00000000-0005-0000-0000-00006F6C0000}"/>
    <cellStyle name="Normal 37 2 2 3" xfId="29026" xr:uid="{00000000-0005-0000-0000-0000706C0000}"/>
    <cellStyle name="Normal 37 2 2 4" xfId="14401" xr:uid="{00000000-0005-0000-0000-0000716C0000}"/>
    <cellStyle name="Normal 37 2 3" xfId="15138" xr:uid="{00000000-0005-0000-0000-0000726C0000}"/>
    <cellStyle name="Normal 37 20" xfId="3312" xr:uid="{00000000-0005-0000-0000-0000736C0000}"/>
    <cellStyle name="Normal 37 20 2" xfId="6046" xr:uid="{00000000-0005-0000-0000-0000746C0000}"/>
    <cellStyle name="Normal 37 20 2 2" xfId="20795" xr:uid="{00000000-0005-0000-0000-0000756C0000}"/>
    <cellStyle name="Normal 37 20 2 3" xfId="28931" xr:uid="{00000000-0005-0000-0000-0000766C0000}"/>
    <cellStyle name="Normal 37 20 2 4" xfId="14306" xr:uid="{00000000-0005-0000-0000-0000776C0000}"/>
    <cellStyle name="Normal 37 20 3" xfId="18094" xr:uid="{00000000-0005-0000-0000-0000786C0000}"/>
    <cellStyle name="Normal 37 21" xfId="3249" xr:uid="{00000000-0005-0000-0000-0000796C0000}"/>
    <cellStyle name="Normal 37 21 2" xfId="5860" xr:uid="{00000000-0005-0000-0000-00007A6C0000}"/>
    <cellStyle name="Normal 37 21 2 2" xfId="20609" xr:uid="{00000000-0005-0000-0000-00007B6C0000}"/>
    <cellStyle name="Normal 37 21 2 3" xfId="28748" xr:uid="{00000000-0005-0000-0000-00007C6C0000}"/>
    <cellStyle name="Normal 37 21 2 4" xfId="14123" xr:uid="{00000000-0005-0000-0000-00007D6C0000}"/>
    <cellStyle name="Normal 37 21 3" xfId="18031" xr:uid="{00000000-0005-0000-0000-00007E6C0000}"/>
    <cellStyle name="Normal 37 22" xfId="2838" xr:uid="{00000000-0005-0000-0000-00007F6C0000}"/>
    <cellStyle name="Normal 37 22 2" xfId="5846" xr:uid="{00000000-0005-0000-0000-0000806C0000}"/>
    <cellStyle name="Normal 37 22 2 2" xfId="20595" xr:uid="{00000000-0005-0000-0000-0000816C0000}"/>
    <cellStyle name="Normal 37 22 2 3" xfId="28734" xr:uid="{00000000-0005-0000-0000-0000826C0000}"/>
    <cellStyle name="Normal 37 22 2 4" xfId="14109" xr:uid="{00000000-0005-0000-0000-0000836C0000}"/>
    <cellStyle name="Normal 37 22 3" xfId="17620" xr:uid="{00000000-0005-0000-0000-0000846C0000}"/>
    <cellStyle name="Normal 37 23" xfId="4064" xr:uid="{00000000-0005-0000-0000-0000856C0000}"/>
    <cellStyle name="Normal 37 23 2" xfId="6481" xr:uid="{00000000-0005-0000-0000-0000866C0000}"/>
    <cellStyle name="Normal 37 23 2 2" xfId="21230" xr:uid="{00000000-0005-0000-0000-0000876C0000}"/>
    <cellStyle name="Normal 37 23 2 3" xfId="29354" xr:uid="{00000000-0005-0000-0000-0000886C0000}"/>
    <cellStyle name="Normal 37 23 2 4" xfId="14729" xr:uid="{00000000-0005-0000-0000-0000896C0000}"/>
    <cellStyle name="Normal 37 23 3" xfId="18834" xr:uid="{00000000-0005-0000-0000-00008A6C0000}"/>
    <cellStyle name="Normal 37 24" xfId="4119" xr:uid="{00000000-0005-0000-0000-00008B6C0000}"/>
    <cellStyle name="Normal 37 24 2" xfId="5702" xr:uid="{00000000-0005-0000-0000-00008C6C0000}"/>
    <cellStyle name="Normal 37 24 2 2" xfId="20451" xr:uid="{00000000-0005-0000-0000-00008D6C0000}"/>
    <cellStyle name="Normal 37 24 2 3" xfId="28591" xr:uid="{00000000-0005-0000-0000-00008E6C0000}"/>
    <cellStyle name="Normal 37 24 2 4" xfId="13966" xr:uid="{00000000-0005-0000-0000-00008F6C0000}"/>
    <cellStyle name="Normal 37 24 3" xfId="18889" xr:uid="{00000000-0005-0000-0000-0000906C0000}"/>
    <cellStyle name="Normal 37 25" xfId="4730" xr:uid="{00000000-0005-0000-0000-0000916C0000}"/>
    <cellStyle name="Normal 37 25 2" xfId="6155" xr:uid="{00000000-0005-0000-0000-0000926C0000}"/>
    <cellStyle name="Normal 37 25 2 2" xfId="20904" xr:uid="{00000000-0005-0000-0000-0000936C0000}"/>
    <cellStyle name="Normal 37 25 2 3" xfId="29036" xr:uid="{00000000-0005-0000-0000-0000946C0000}"/>
    <cellStyle name="Normal 37 25 2 4" xfId="14411" xr:uid="{00000000-0005-0000-0000-0000956C0000}"/>
    <cellStyle name="Normal 37 25 3" xfId="19498" xr:uid="{00000000-0005-0000-0000-0000966C0000}"/>
    <cellStyle name="Normal 37 26" xfId="4507" xr:uid="{00000000-0005-0000-0000-0000976C0000}"/>
    <cellStyle name="Normal 37 26 2" xfId="5853" xr:uid="{00000000-0005-0000-0000-0000986C0000}"/>
    <cellStyle name="Normal 37 26 2 2" xfId="20602" xr:uid="{00000000-0005-0000-0000-0000996C0000}"/>
    <cellStyle name="Normal 37 26 2 3" xfId="28741" xr:uid="{00000000-0005-0000-0000-00009A6C0000}"/>
    <cellStyle name="Normal 37 26 2 4" xfId="14116" xr:uid="{00000000-0005-0000-0000-00009B6C0000}"/>
    <cellStyle name="Normal 37 26 3" xfId="19277" xr:uid="{00000000-0005-0000-0000-00009C6C0000}"/>
    <cellStyle name="Normal 37 27" xfId="4456" xr:uid="{00000000-0005-0000-0000-00009D6C0000}"/>
    <cellStyle name="Normal 37 27 2" xfId="5866" xr:uid="{00000000-0005-0000-0000-00009E6C0000}"/>
    <cellStyle name="Normal 37 27 2 2" xfId="20615" xr:uid="{00000000-0005-0000-0000-00009F6C0000}"/>
    <cellStyle name="Normal 37 27 2 3" xfId="28754" xr:uid="{00000000-0005-0000-0000-0000A06C0000}"/>
    <cellStyle name="Normal 37 27 2 4" xfId="14129" xr:uid="{00000000-0005-0000-0000-0000A16C0000}"/>
    <cellStyle name="Normal 37 27 3" xfId="19226" xr:uid="{00000000-0005-0000-0000-0000A26C0000}"/>
    <cellStyle name="Normal 37 28" xfId="4956" xr:uid="{00000000-0005-0000-0000-0000A36C0000}"/>
    <cellStyle name="Normal 37 28 2" xfId="6037" xr:uid="{00000000-0005-0000-0000-0000A46C0000}"/>
    <cellStyle name="Normal 37 28 2 2" xfId="20786" xr:uid="{00000000-0005-0000-0000-0000A56C0000}"/>
    <cellStyle name="Normal 37 28 2 3" xfId="28923" xr:uid="{00000000-0005-0000-0000-0000A66C0000}"/>
    <cellStyle name="Normal 37 28 2 4" xfId="14298" xr:uid="{00000000-0005-0000-0000-0000A76C0000}"/>
    <cellStyle name="Normal 37 28 3" xfId="19716" xr:uid="{00000000-0005-0000-0000-0000A86C0000}"/>
    <cellStyle name="Normal 37 29" xfId="4992" xr:uid="{00000000-0005-0000-0000-0000A96C0000}"/>
    <cellStyle name="Normal 37 29 2" xfId="6467" xr:uid="{00000000-0005-0000-0000-0000AA6C0000}"/>
    <cellStyle name="Normal 37 29 2 2" xfId="21216" xr:uid="{00000000-0005-0000-0000-0000AB6C0000}"/>
    <cellStyle name="Normal 37 29 2 3" xfId="29341" xr:uid="{00000000-0005-0000-0000-0000AC6C0000}"/>
    <cellStyle name="Normal 37 29 2 4" xfId="14716" xr:uid="{00000000-0005-0000-0000-0000AD6C0000}"/>
    <cellStyle name="Normal 37 29 3" xfId="19752" xr:uid="{00000000-0005-0000-0000-0000AE6C0000}"/>
    <cellStyle name="Normal 37 3" xfId="517" xr:uid="{00000000-0005-0000-0000-0000AF6C0000}"/>
    <cellStyle name="Normal 37 3 2" xfId="5902" xr:uid="{00000000-0005-0000-0000-0000B06C0000}"/>
    <cellStyle name="Normal 37 3 2 2" xfId="20651" xr:uid="{00000000-0005-0000-0000-0000B16C0000}"/>
    <cellStyle name="Normal 37 3 2 3" xfId="28789" xr:uid="{00000000-0005-0000-0000-0000B26C0000}"/>
    <cellStyle name="Normal 37 3 2 4" xfId="14164" xr:uid="{00000000-0005-0000-0000-0000B36C0000}"/>
    <cellStyle name="Normal 37 3 3" xfId="15314" xr:uid="{00000000-0005-0000-0000-0000B46C0000}"/>
    <cellStyle name="Normal 37 30" xfId="5081" xr:uid="{00000000-0005-0000-0000-0000B56C0000}"/>
    <cellStyle name="Normal 37 30 2" xfId="6055" xr:uid="{00000000-0005-0000-0000-0000B66C0000}"/>
    <cellStyle name="Normal 37 30 2 2" xfId="20804" xr:uid="{00000000-0005-0000-0000-0000B76C0000}"/>
    <cellStyle name="Normal 37 30 2 3" xfId="28939" xr:uid="{00000000-0005-0000-0000-0000B86C0000}"/>
    <cellStyle name="Normal 37 30 2 4" xfId="14314" xr:uid="{00000000-0005-0000-0000-0000B96C0000}"/>
    <cellStyle name="Normal 37 30 3" xfId="19841" xr:uid="{00000000-0005-0000-0000-0000BA6C0000}"/>
    <cellStyle name="Normal 37 31" xfId="5491" xr:uid="{00000000-0005-0000-0000-0000BB6C0000}"/>
    <cellStyle name="Normal 37 31 2" xfId="6277" xr:uid="{00000000-0005-0000-0000-0000BC6C0000}"/>
    <cellStyle name="Normal 37 31 2 2" xfId="21026" xr:uid="{00000000-0005-0000-0000-0000BD6C0000}"/>
    <cellStyle name="Normal 37 31 2 3" xfId="29155" xr:uid="{00000000-0005-0000-0000-0000BE6C0000}"/>
    <cellStyle name="Normal 37 31 2 4" xfId="14530" xr:uid="{00000000-0005-0000-0000-0000BF6C0000}"/>
    <cellStyle name="Normal 37 31 3" xfId="20245" xr:uid="{00000000-0005-0000-0000-0000C06C0000}"/>
    <cellStyle name="Normal 37 32" xfId="6031" xr:uid="{00000000-0005-0000-0000-0000C16C0000}"/>
    <cellStyle name="Normal 37 32 2" xfId="20780" xr:uid="{00000000-0005-0000-0000-0000C26C0000}"/>
    <cellStyle name="Normal 37 32 3" xfId="28917" xr:uid="{00000000-0005-0000-0000-0000C36C0000}"/>
    <cellStyle name="Normal 37 32 4" xfId="14292" xr:uid="{00000000-0005-0000-0000-0000C46C0000}"/>
    <cellStyle name="Normal 37 33" xfId="14956" xr:uid="{00000000-0005-0000-0000-0000C56C0000}"/>
    <cellStyle name="Normal 37 4" xfId="693" xr:uid="{00000000-0005-0000-0000-0000C66C0000}"/>
    <cellStyle name="Normal 37 4 2" xfId="5541" xr:uid="{00000000-0005-0000-0000-0000C76C0000}"/>
    <cellStyle name="Normal 37 4 2 2" xfId="20290" xr:uid="{00000000-0005-0000-0000-0000C86C0000}"/>
    <cellStyle name="Normal 37 4 2 3" xfId="28435" xr:uid="{00000000-0005-0000-0000-0000C96C0000}"/>
    <cellStyle name="Normal 37 4 2 4" xfId="13810" xr:uid="{00000000-0005-0000-0000-0000CA6C0000}"/>
    <cellStyle name="Normal 37 4 3" xfId="15490" xr:uid="{00000000-0005-0000-0000-0000CB6C0000}"/>
    <cellStyle name="Normal 37 5" xfId="869" xr:uid="{00000000-0005-0000-0000-0000CC6C0000}"/>
    <cellStyle name="Normal 37 5 2" xfId="5599" xr:uid="{00000000-0005-0000-0000-0000CD6C0000}"/>
    <cellStyle name="Normal 37 5 2 2" xfId="20348" xr:uid="{00000000-0005-0000-0000-0000CE6C0000}"/>
    <cellStyle name="Normal 37 5 2 3" xfId="28489" xr:uid="{00000000-0005-0000-0000-0000CF6C0000}"/>
    <cellStyle name="Normal 37 5 2 4" xfId="13864" xr:uid="{00000000-0005-0000-0000-0000D06C0000}"/>
    <cellStyle name="Normal 37 5 3" xfId="15666" xr:uid="{00000000-0005-0000-0000-0000D16C0000}"/>
    <cellStyle name="Normal 37 6" xfId="1045" xr:uid="{00000000-0005-0000-0000-0000D26C0000}"/>
    <cellStyle name="Normal 37 6 2" xfId="5794" xr:uid="{00000000-0005-0000-0000-0000D36C0000}"/>
    <cellStyle name="Normal 37 6 2 2" xfId="20543" xr:uid="{00000000-0005-0000-0000-0000D46C0000}"/>
    <cellStyle name="Normal 37 6 2 3" xfId="28682" xr:uid="{00000000-0005-0000-0000-0000D56C0000}"/>
    <cellStyle name="Normal 37 6 2 4" xfId="14057" xr:uid="{00000000-0005-0000-0000-0000D66C0000}"/>
    <cellStyle name="Normal 37 6 3" xfId="15842" xr:uid="{00000000-0005-0000-0000-0000D76C0000}"/>
    <cellStyle name="Normal 37 7" xfId="1221" xr:uid="{00000000-0005-0000-0000-0000D86C0000}"/>
    <cellStyle name="Normal 37 7 2" xfId="6221" xr:uid="{00000000-0005-0000-0000-0000D96C0000}"/>
    <cellStyle name="Normal 37 7 2 2" xfId="20970" xr:uid="{00000000-0005-0000-0000-0000DA6C0000}"/>
    <cellStyle name="Normal 37 7 2 3" xfId="29101" xr:uid="{00000000-0005-0000-0000-0000DB6C0000}"/>
    <cellStyle name="Normal 37 7 2 4" xfId="14476" xr:uid="{00000000-0005-0000-0000-0000DC6C0000}"/>
    <cellStyle name="Normal 37 7 3" xfId="16018" xr:uid="{00000000-0005-0000-0000-0000DD6C0000}"/>
    <cellStyle name="Normal 37 8" xfId="1397" xr:uid="{00000000-0005-0000-0000-0000DE6C0000}"/>
    <cellStyle name="Normal 37 8 2" xfId="5987" xr:uid="{00000000-0005-0000-0000-0000DF6C0000}"/>
    <cellStyle name="Normal 37 8 2 2" xfId="20736" xr:uid="{00000000-0005-0000-0000-0000E06C0000}"/>
    <cellStyle name="Normal 37 8 2 3" xfId="28873" xr:uid="{00000000-0005-0000-0000-0000E16C0000}"/>
    <cellStyle name="Normal 37 8 2 4" xfId="14248" xr:uid="{00000000-0005-0000-0000-0000E26C0000}"/>
    <cellStyle name="Normal 37 8 3" xfId="16194" xr:uid="{00000000-0005-0000-0000-0000E36C0000}"/>
    <cellStyle name="Normal 37 9" xfId="1573" xr:uid="{00000000-0005-0000-0000-0000E46C0000}"/>
    <cellStyle name="Normal 37 9 2" xfId="5859" xr:uid="{00000000-0005-0000-0000-0000E56C0000}"/>
    <cellStyle name="Normal 37 9 2 2" xfId="20608" xr:uid="{00000000-0005-0000-0000-0000E66C0000}"/>
    <cellStyle name="Normal 37 9 2 3" xfId="28747" xr:uid="{00000000-0005-0000-0000-0000E76C0000}"/>
    <cellStyle name="Normal 37 9 2 4" xfId="14122" xr:uid="{00000000-0005-0000-0000-0000E86C0000}"/>
    <cellStyle name="Normal 37 9 3" xfId="16370" xr:uid="{00000000-0005-0000-0000-0000E96C0000}"/>
    <cellStyle name="Normal 38" xfId="160" xr:uid="{00000000-0005-0000-0000-0000EA6C0000}"/>
    <cellStyle name="Normal 38 10" xfId="1750" xr:uid="{00000000-0005-0000-0000-0000EB6C0000}"/>
    <cellStyle name="Normal 38 10 2" xfId="6006" xr:uid="{00000000-0005-0000-0000-0000EC6C0000}"/>
    <cellStyle name="Normal 38 10 2 2" xfId="20755" xr:uid="{00000000-0005-0000-0000-0000ED6C0000}"/>
    <cellStyle name="Normal 38 10 2 3" xfId="28892" xr:uid="{00000000-0005-0000-0000-0000EE6C0000}"/>
    <cellStyle name="Normal 38 10 2 4" xfId="14267" xr:uid="{00000000-0005-0000-0000-0000EF6C0000}"/>
    <cellStyle name="Normal 38 10 3" xfId="16547" xr:uid="{00000000-0005-0000-0000-0000F06C0000}"/>
    <cellStyle name="Normal 38 11" xfId="1924" xr:uid="{00000000-0005-0000-0000-0000F16C0000}"/>
    <cellStyle name="Normal 38 11 2" xfId="6411" xr:uid="{00000000-0005-0000-0000-0000F26C0000}"/>
    <cellStyle name="Normal 38 11 2 2" xfId="21160" xr:uid="{00000000-0005-0000-0000-0000F36C0000}"/>
    <cellStyle name="Normal 38 11 2 3" xfId="29286" xr:uid="{00000000-0005-0000-0000-0000F46C0000}"/>
    <cellStyle name="Normal 38 11 2 4" xfId="14661" xr:uid="{00000000-0005-0000-0000-0000F56C0000}"/>
    <cellStyle name="Normal 38 11 3" xfId="16721" xr:uid="{00000000-0005-0000-0000-0000F66C0000}"/>
    <cellStyle name="Normal 38 12" xfId="2096" xr:uid="{00000000-0005-0000-0000-0000F76C0000}"/>
    <cellStyle name="Normal 38 12 2" xfId="6010" xr:uid="{00000000-0005-0000-0000-0000F86C0000}"/>
    <cellStyle name="Normal 38 12 2 2" xfId="20759" xr:uid="{00000000-0005-0000-0000-0000F96C0000}"/>
    <cellStyle name="Normal 38 12 2 3" xfId="28896" xr:uid="{00000000-0005-0000-0000-0000FA6C0000}"/>
    <cellStyle name="Normal 38 12 2 4" xfId="14271" xr:uid="{00000000-0005-0000-0000-0000FB6C0000}"/>
    <cellStyle name="Normal 38 12 3" xfId="16893" xr:uid="{00000000-0005-0000-0000-0000FC6C0000}"/>
    <cellStyle name="Normal 38 13" xfId="2282" xr:uid="{00000000-0005-0000-0000-0000FD6C0000}"/>
    <cellStyle name="Normal 38 13 2" xfId="6188" xr:uid="{00000000-0005-0000-0000-0000FE6C0000}"/>
    <cellStyle name="Normal 38 13 2 2" xfId="20937" xr:uid="{00000000-0005-0000-0000-0000FF6C0000}"/>
    <cellStyle name="Normal 38 13 2 3" xfId="29069" xr:uid="{00000000-0005-0000-0000-0000006D0000}"/>
    <cellStyle name="Normal 38 13 2 4" xfId="14444" xr:uid="{00000000-0005-0000-0000-0000016D0000}"/>
    <cellStyle name="Normal 38 13 3" xfId="17072" xr:uid="{00000000-0005-0000-0000-0000026D0000}"/>
    <cellStyle name="Normal 38 14" xfId="2615" xr:uid="{00000000-0005-0000-0000-0000036D0000}"/>
    <cellStyle name="Normal 38 14 2" xfId="6360" xr:uid="{00000000-0005-0000-0000-0000046D0000}"/>
    <cellStyle name="Normal 38 14 2 2" xfId="21109" xr:uid="{00000000-0005-0000-0000-0000056D0000}"/>
    <cellStyle name="Normal 38 14 2 3" xfId="29235" xr:uid="{00000000-0005-0000-0000-0000066D0000}"/>
    <cellStyle name="Normal 38 14 2 4" xfId="14610" xr:uid="{00000000-0005-0000-0000-0000076D0000}"/>
    <cellStyle name="Normal 38 14 3" xfId="17405" xr:uid="{00000000-0005-0000-0000-0000086D0000}"/>
    <cellStyle name="Normal 38 15" xfId="2635" xr:uid="{00000000-0005-0000-0000-0000096D0000}"/>
    <cellStyle name="Normal 38 15 2" xfId="5578" xr:uid="{00000000-0005-0000-0000-00000A6D0000}"/>
    <cellStyle name="Normal 38 15 2 2" xfId="20327" xr:uid="{00000000-0005-0000-0000-00000B6D0000}"/>
    <cellStyle name="Normal 38 15 2 3" xfId="28470" xr:uid="{00000000-0005-0000-0000-00000C6D0000}"/>
    <cellStyle name="Normal 38 15 2 4" xfId="13845" xr:uid="{00000000-0005-0000-0000-00000D6D0000}"/>
    <cellStyle name="Normal 38 15 3" xfId="17423" xr:uid="{00000000-0005-0000-0000-00000E6D0000}"/>
    <cellStyle name="Normal 38 16" xfId="3706" xr:uid="{00000000-0005-0000-0000-00000F6D0000}"/>
    <cellStyle name="Normal 38 16 2" xfId="6061" xr:uid="{00000000-0005-0000-0000-0000106D0000}"/>
    <cellStyle name="Normal 38 16 2 2" xfId="20810" xr:uid="{00000000-0005-0000-0000-0000116D0000}"/>
    <cellStyle name="Normal 38 16 2 3" xfId="28945" xr:uid="{00000000-0005-0000-0000-0000126D0000}"/>
    <cellStyle name="Normal 38 16 2 4" xfId="14320" xr:uid="{00000000-0005-0000-0000-0000136D0000}"/>
    <cellStyle name="Normal 38 16 3" xfId="18487" xr:uid="{00000000-0005-0000-0000-0000146D0000}"/>
    <cellStyle name="Normal 38 17" xfId="3569" xr:uid="{00000000-0005-0000-0000-0000156D0000}"/>
    <cellStyle name="Normal 38 17 2" xfId="5615" xr:uid="{00000000-0005-0000-0000-0000166D0000}"/>
    <cellStyle name="Normal 38 17 2 2" xfId="20364" xr:uid="{00000000-0005-0000-0000-0000176D0000}"/>
    <cellStyle name="Normal 38 17 2 3" xfId="28505" xr:uid="{00000000-0005-0000-0000-0000186D0000}"/>
    <cellStyle name="Normal 38 17 2 4" xfId="13880" xr:uid="{00000000-0005-0000-0000-0000196D0000}"/>
    <cellStyle name="Normal 38 17 3" xfId="18350" xr:uid="{00000000-0005-0000-0000-00001A6D0000}"/>
    <cellStyle name="Normal 38 18" xfId="2699" xr:uid="{00000000-0005-0000-0000-00001B6D0000}"/>
    <cellStyle name="Normal 38 18 2" xfId="6488" xr:uid="{00000000-0005-0000-0000-00001C6D0000}"/>
    <cellStyle name="Normal 38 18 2 2" xfId="21237" xr:uid="{00000000-0005-0000-0000-00001D6D0000}"/>
    <cellStyle name="Normal 38 18 2 3" xfId="29361" xr:uid="{00000000-0005-0000-0000-00001E6D0000}"/>
    <cellStyle name="Normal 38 18 2 4" xfId="14736" xr:uid="{00000000-0005-0000-0000-00001F6D0000}"/>
    <cellStyle name="Normal 38 18 3" xfId="17481" xr:uid="{00000000-0005-0000-0000-0000206D0000}"/>
    <cellStyle name="Normal 38 19" xfId="3344" xr:uid="{00000000-0005-0000-0000-0000216D0000}"/>
    <cellStyle name="Normal 38 19 2" xfId="5995" xr:uid="{00000000-0005-0000-0000-0000226D0000}"/>
    <cellStyle name="Normal 38 19 2 2" xfId="20744" xr:uid="{00000000-0005-0000-0000-0000236D0000}"/>
    <cellStyle name="Normal 38 19 2 3" xfId="28881" xr:uid="{00000000-0005-0000-0000-0000246D0000}"/>
    <cellStyle name="Normal 38 19 2 4" xfId="14256" xr:uid="{00000000-0005-0000-0000-0000256D0000}"/>
    <cellStyle name="Normal 38 19 3" xfId="18126" xr:uid="{00000000-0005-0000-0000-0000266D0000}"/>
    <cellStyle name="Normal 38 2" xfId="342" xr:uid="{00000000-0005-0000-0000-0000276D0000}"/>
    <cellStyle name="Normal 38 2 2" xfId="6463" xr:uid="{00000000-0005-0000-0000-0000286D0000}"/>
    <cellStyle name="Normal 38 2 2 2" xfId="21212" xr:uid="{00000000-0005-0000-0000-0000296D0000}"/>
    <cellStyle name="Normal 38 2 2 3" xfId="29337" xr:uid="{00000000-0005-0000-0000-00002A6D0000}"/>
    <cellStyle name="Normal 38 2 2 4" xfId="14712" xr:uid="{00000000-0005-0000-0000-00002B6D0000}"/>
    <cellStyle name="Normal 38 2 3" xfId="15139" xr:uid="{00000000-0005-0000-0000-00002C6D0000}"/>
    <cellStyle name="Normal 38 20" xfId="2810" xr:uid="{00000000-0005-0000-0000-00002D6D0000}"/>
    <cellStyle name="Normal 38 20 2" xfId="5657" xr:uid="{00000000-0005-0000-0000-00002E6D0000}"/>
    <cellStyle name="Normal 38 20 2 2" xfId="20406" xr:uid="{00000000-0005-0000-0000-00002F6D0000}"/>
    <cellStyle name="Normal 38 20 2 3" xfId="28546" xr:uid="{00000000-0005-0000-0000-0000306D0000}"/>
    <cellStyle name="Normal 38 20 2 4" xfId="13921" xr:uid="{00000000-0005-0000-0000-0000316D0000}"/>
    <cellStyle name="Normal 38 20 3" xfId="17592" xr:uid="{00000000-0005-0000-0000-0000326D0000}"/>
    <cellStyle name="Normal 38 21" xfId="3457" xr:uid="{00000000-0005-0000-0000-0000336D0000}"/>
    <cellStyle name="Normal 38 21 2" xfId="5842" xr:uid="{00000000-0005-0000-0000-0000346D0000}"/>
    <cellStyle name="Normal 38 21 2 2" xfId="20591" xr:uid="{00000000-0005-0000-0000-0000356D0000}"/>
    <cellStyle name="Normal 38 21 2 3" xfId="28730" xr:uid="{00000000-0005-0000-0000-0000366D0000}"/>
    <cellStyle name="Normal 38 21 2 4" xfId="14105" xr:uid="{00000000-0005-0000-0000-0000376D0000}"/>
    <cellStyle name="Normal 38 21 3" xfId="18239" xr:uid="{00000000-0005-0000-0000-0000386D0000}"/>
    <cellStyle name="Normal 38 22" xfId="2755" xr:uid="{00000000-0005-0000-0000-0000396D0000}"/>
    <cellStyle name="Normal 38 22 2" xfId="5649" xr:uid="{00000000-0005-0000-0000-00003A6D0000}"/>
    <cellStyle name="Normal 38 22 2 2" xfId="20398" xr:uid="{00000000-0005-0000-0000-00003B6D0000}"/>
    <cellStyle name="Normal 38 22 2 3" xfId="28539" xr:uid="{00000000-0005-0000-0000-00003C6D0000}"/>
    <cellStyle name="Normal 38 22 2 4" xfId="13914" xr:uid="{00000000-0005-0000-0000-00003D6D0000}"/>
    <cellStyle name="Normal 38 22 3" xfId="17537" xr:uid="{00000000-0005-0000-0000-00003E6D0000}"/>
    <cellStyle name="Normal 38 23" xfId="4065" xr:uid="{00000000-0005-0000-0000-00003F6D0000}"/>
    <cellStyle name="Normal 38 23 2" xfId="5997" xr:uid="{00000000-0005-0000-0000-0000406D0000}"/>
    <cellStyle name="Normal 38 23 2 2" xfId="20746" xr:uid="{00000000-0005-0000-0000-0000416D0000}"/>
    <cellStyle name="Normal 38 23 2 3" xfId="28883" xr:uid="{00000000-0005-0000-0000-0000426D0000}"/>
    <cellStyle name="Normal 38 23 2 4" xfId="14258" xr:uid="{00000000-0005-0000-0000-0000436D0000}"/>
    <cellStyle name="Normal 38 23 3" xfId="18835" xr:uid="{00000000-0005-0000-0000-0000446D0000}"/>
    <cellStyle name="Normal 38 24" xfId="4681" xr:uid="{00000000-0005-0000-0000-0000456D0000}"/>
    <cellStyle name="Normal 38 24 2" xfId="6034" xr:uid="{00000000-0005-0000-0000-0000466D0000}"/>
    <cellStyle name="Normal 38 24 2 2" xfId="20783" xr:uid="{00000000-0005-0000-0000-0000476D0000}"/>
    <cellStyle name="Normal 38 24 2 3" xfId="28920" xr:uid="{00000000-0005-0000-0000-0000486D0000}"/>
    <cellStyle name="Normal 38 24 2 4" xfId="14295" xr:uid="{00000000-0005-0000-0000-0000496D0000}"/>
    <cellStyle name="Normal 38 24 3" xfId="19451" xr:uid="{00000000-0005-0000-0000-00004A6D0000}"/>
    <cellStyle name="Normal 38 25" xfId="4451" xr:uid="{00000000-0005-0000-0000-00004B6D0000}"/>
    <cellStyle name="Normal 38 25 2" xfId="6478" xr:uid="{00000000-0005-0000-0000-00004C6D0000}"/>
    <cellStyle name="Normal 38 25 2 2" xfId="21227" xr:uid="{00000000-0005-0000-0000-00004D6D0000}"/>
    <cellStyle name="Normal 38 25 2 3" xfId="29352" xr:uid="{00000000-0005-0000-0000-00004E6D0000}"/>
    <cellStyle name="Normal 38 25 2 4" xfId="14727" xr:uid="{00000000-0005-0000-0000-00004F6D0000}"/>
    <cellStyle name="Normal 38 25 3" xfId="19221" xr:uid="{00000000-0005-0000-0000-0000506D0000}"/>
    <cellStyle name="Normal 38 26" xfId="4278" xr:uid="{00000000-0005-0000-0000-0000516D0000}"/>
    <cellStyle name="Normal 38 26 2" xfId="5665" xr:uid="{00000000-0005-0000-0000-0000526D0000}"/>
    <cellStyle name="Normal 38 26 2 2" xfId="20414" xr:uid="{00000000-0005-0000-0000-0000536D0000}"/>
    <cellStyle name="Normal 38 26 2 3" xfId="28554" xr:uid="{00000000-0005-0000-0000-0000546D0000}"/>
    <cellStyle name="Normal 38 26 2 4" xfId="13929" xr:uid="{00000000-0005-0000-0000-0000556D0000}"/>
    <cellStyle name="Normal 38 26 3" xfId="19048" xr:uid="{00000000-0005-0000-0000-0000566D0000}"/>
    <cellStyle name="Normal 38 27" xfId="4242" xr:uid="{00000000-0005-0000-0000-0000576D0000}"/>
    <cellStyle name="Normal 38 27 2" xfId="5731" xr:uid="{00000000-0005-0000-0000-0000586D0000}"/>
    <cellStyle name="Normal 38 27 2 2" xfId="20480" xr:uid="{00000000-0005-0000-0000-0000596D0000}"/>
    <cellStyle name="Normal 38 27 2 3" xfId="28620" xr:uid="{00000000-0005-0000-0000-00005A6D0000}"/>
    <cellStyle name="Normal 38 27 2 4" xfId="13995" xr:uid="{00000000-0005-0000-0000-00005B6D0000}"/>
    <cellStyle name="Normal 38 27 3" xfId="19012" xr:uid="{00000000-0005-0000-0000-00005C6D0000}"/>
    <cellStyle name="Normal 38 28" xfId="4957" xr:uid="{00000000-0005-0000-0000-00005D6D0000}"/>
    <cellStyle name="Normal 38 28 2" xfId="6185" xr:uid="{00000000-0005-0000-0000-00005E6D0000}"/>
    <cellStyle name="Normal 38 28 2 2" xfId="20934" xr:uid="{00000000-0005-0000-0000-00005F6D0000}"/>
    <cellStyle name="Normal 38 28 2 3" xfId="29066" xr:uid="{00000000-0005-0000-0000-0000606D0000}"/>
    <cellStyle name="Normal 38 28 2 4" xfId="14441" xr:uid="{00000000-0005-0000-0000-0000616D0000}"/>
    <cellStyle name="Normal 38 28 3" xfId="19717" xr:uid="{00000000-0005-0000-0000-0000626D0000}"/>
    <cellStyle name="Normal 38 29" xfId="5293" xr:uid="{00000000-0005-0000-0000-0000636D0000}"/>
    <cellStyle name="Normal 38 29 2" xfId="5729" xr:uid="{00000000-0005-0000-0000-0000646D0000}"/>
    <cellStyle name="Normal 38 29 2 2" xfId="20478" xr:uid="{00000000-0005-0000-0000-0000656D0000}"/>
    <cellStyle name="Normal 38 29 2 3" xfId="28618" xr:uid="{00000000-0005-0000-0000-0000666D0000}"/>
    <cellStyle name="Normal 38 29 2 4" xfId="13993" xr:uid="{00000000-0005-0000-0000-0000676D0000}"/>
    <cellStyle name="Normal 38 29 3" xfId="20053" xr:uid="{00000000-0005-0000-0000-0000686D0000}"/>
    <cellStyle name="Normal 38 3" xfId="518" xr:uid="{00000000-0005-0000-0000-0000696D0000}"/>
    <cellStyle name="Normal 38 3 2" xfId="6317" xr:uid="{00000000-0005-0000-0000-00006A6D0000}"/>
    <cellStyle name="Normal 38 3 2 2" xfId="21066" xr:uid="{00000000-0005-0000-0000-00006B6D0000}"/>
    <cellStyle name="Normal 38 3 2 3" xfId="29194" xr:uid="{00000000-0005-0000-0000-00006C6D0000}"/>
    <cellStyle name="Normal 38 3 2 4" xfId="14569" xr:uid="{00000000-0005-0000-0000-00006D6D0000}"/>
    <cellStyle name="Normal 38 3 3" xfId="15315" xr:uid="{00000000-0005-0000-0000-00006E6D0000}"/>
    <cellStyle name="Normal 38 30" xfId="5083" xr:uid="{00000000-0005-0000-0000-00006F6D0000}"/>
    <cellStyle name="Normal 38 30 2" xfId="6292" xr:uid="{00000000-0005-0000-0000-0000706D0000}"/>
    <cellStyle name="Normal 38 30 2 2" xfId="21041" xr:uid="{00000000-0005-0000-0000-0000716D0000}"/>
    <cellStyle name="Normal 38 30 2 3" xfId="29170" xr:uid="{00000000-0005-0000-0000-0000726D0000}"/>
    <cellStyle name="Normal 38 30 2 4" xfId="14545" xr:uid="{00000000-0005-0000-0000-0000736D0000}"/>
    <cellStyle name="Normal 38 30 3" xfId="19843" xr:uid="{00000000-0005-0000-0000-0000746D0000}"/>
    <cellStyle name="Normal 38 31" xfId="5492" xr:uid="{00000000-0005-0000-0000-0000756D0000}"/>
    <cellStyle name="Normal 38 31 2" xfId="6299" xr:uid="{00000000-0005-0000-0000-0000766D0000}"/>
    <cellStyle name="Normal 38 31 2 2" xfId="21048" xr:uid="{00000000-0005-0000-0000-0000776D0000}"/>
    <cellStyle name="Normal 38 31 2 3" xfId="29176" xr:uid="{00000000-0005-0000-0000-0000786D0000}"/>
    <cellStyle name="Normal 38 31 2 4" xfId="14551" xr:uid="{00000000-0005-0000-0000-0000796D0000}"/>
    <cellStyle name="Normal 38 31 3" xfId="20246" xr:uid="{00000000-0005-0000-0000-00007A6D0000}"/>
    <cellStyle name="Normal 38 32" xfId="5632" xr:uid="{00000000-0005-0000-0000-00007B6D0000}"/>
    <cellStyle name="Normal 38 32 2" xfId="20381" xr:uid="{00000000-0005-0000-0000-00007C6D0000}"/>
    <cellStyle name="Normal 38 32 3" xfId="28522" xr:uid="{00000000-0005-0000-0000-00007D6D0000}"/>
    <cellStyle name="Normal 38 32 4" xfId="13897" xr:uid="{00000000-0005-0000-0000-00007E6D0000}"/>
    <cellStyle name="Normal 38 33" xfId="14957" xr:uid="{00000000-0005-0000-0000-00007F6D0000}"/>
    <cellStyle name="Normal 38 4" xfId="694" xr:uid="{00000000-0005-0000-0000-0000806D0000}"/>
    <cellStyle name="Normal 38 4 2" xfId="6110" xr:uid="{00000000-0005-0000-0000-0000816D0000}"/>
    <cellStyle name="Normal 38 4 2 2" xfId="20859" xr:uid="{00000000-0005-0000-0000-0000826D0000}"/>
    <cellStyle name="Normal 38 4 2 3" xfId="28992" xr:uid="{00000000-0005-0000-0000-0000836D0000}"/>
    <cellStyle name="Normal 38 4 2 4" xfId="14367" xr:uid="{00000000-0005-0000-0000-0000846D0000}"/>
    <cellStyle name="Normal 38 4 3" xfId="15491" xr:uid="{00000000-0005-0000-0000-0000856D0000}"/>
    <cellStyle name="Normal 38 5" xfId="870" xr:uid="{00000000-0005-0000-0000-0000866D0000}"/>
    <cellStyle name="Normal 38 5 2" xfId="5633" xr:uid="{00000000-0005-0000-0000-0000876D0000}"/>
    <cellStyle name="Normal 38 5 2 2" xfId="20382" xr:uid="{00000000-0005-0000-0000-0000886D0000}"/>
    <cellStyle name="Normal 38 5 2 3" xfId="28523" xr:uid="{00000000-0005-0000-0000-0000896D0000}"/>
    <cellStyle name="Normal 38 5 2 4" xfId="13898" xr:uid="{00000000-0005-0000-0000-00008A6D0000}"/>
    <cellStyle name="Normal 38 5 3" xfId="15667" xr:uid="{00000000-0005-0000-0000-00008B6D0000}"/>
    <cellStyle name="Normal 38 6" xfId="1046" xr:uid="{00000000-0005-0000-0000-00008C6D0000}"/>
    <cellStyle name="Normal 38 6 2" xfId="5760" xr:uid="{00000000-0005-0000-0000-00008D6D0000}"/>
    <cellStyle name="Normal 38 6 2 2" xfId="20509" xr:uid="{00000000-0005-0000-0000-00008E6D0000}"/>
    <cellStyle name="Normal 38 6 2 3" xfId="28649" xr:uid="{00000000-0005-0000-0000-00008F6D0000}"/>
    <cellStyle name="Normal 38 6 2 4" xfId="14024" xr:uid="{00000000-0005-0000-0000-0000906D0000}"/>
    <cellStyle name="Normal 38 6 3" xfId="15843" xr:uid="{00000000-0005-0000-0000-0000916D0000}"/>
    <cellStyle name="Normal 38 7" xfId="1222" xr:uid="{00000000-0005-0000-0000-0000926D0000}"/>
    <cellStyle name="Normal 38 7 2" xfId="5825" xr:uid="{00000000-0005-0000-0000-0000936D0000}"/>
    <cellStyle name="Normal 38 7 2 2" xfId="20574" xr:uid="{00000000-0005-0000-0000-0000946D0000}"/>
    <cellStyle name="Normal 38 7 2 3" xfId="28713" xr:uid="{00000000-0005-0000-0000-0000956D0000}"/>
    <cellStyle name="Normal 38 7 2 4" xfId="14088" xr:uid="{00000000-0005-0000-0000-0000966D0000}"/>
    <cellStyle name="Normal 38 7 3" xfId="16019" xr:uid="{00000000-0005-0000-0000-0000976D0000}"/>
    <cellStyle name="Normal 38 8" xfId="1398" xr:uid="{00000000-0005-0000-0000-0000986D0000}"/>
    <cellStyle name="Normal 38 8 2" xfId="6183" xr:uid="{00000000-0005-0000-0000-0000996D0000}"/>
    <cellStyle name="Normal 38 8 2 2" xfId="20932" xr:uid="{00000000-0005-0000-0000-00009A6D0000}"/>
    <cellStyle name="Normal 38 8 2 3" xfId="29064" xr:uid="{00000000-0005-0000-0000-00009B6D0000}"/>
    <cellStyle name="Normal 38 8 2 4" xfId="14439" xr:uid="{00000000-0005-0000-0000-00009C6D0000}"/>
    <cellStyle name="Normal 38 8 3" xfId="16195" xr:uid="{00000000-0005-0000-0000-00009D6D0000}"/>
    <cellStyle name="Normal 38 9" xfId="1574" xr:uid="{00000000-0005-0000-0000-00009E6D0000}"/>
    <cellStyle name="Normal 38 9 2" xfId="5943" xr:uid="{00000000-0005-0000-0000-00009F6D0000}"/>
    <cellStyle name="Normal 38 9 2 2" xfId="20692" xr:uid="{00000000-0005-0000-0000-0000A06D0000}"/>
    <cellStyle name="Normal 38 9 2 3" xfId="28830" xr:uid="{00000000-0005-0000-0000-0000A16D0000}"/>
    <cellStyle name="Normal 38 9 2 4" xfId="14205" xr:uid="{00000000-0005-0000-0000-0000A26D0000}"/>
    <cellStyle name="Normal 38 9 3" xfId="16371" xr:uid="{00000000-0005-0000-0000-0000A36D0000}"/>
    <cellStyle name="Normal 39" xfId="2116" xr:uid="{00000000-0005-0000-0000-0000A46D0000}"/>
    <cellStyle name="Normal 39 10" xfId="3903" xr:uid="{00000000-0005-0000-0000-0000A56D0000}"/>
    <cellStyle name="Normal 39 11" xfId="3907" xr:uid="{00000000-0005-0000-0000-0000A66D0000}"/>
    <cellStyle name="Normal 39 12" xfId="4698" xr:uid="{00000000-0005-0000-0000-0000A76D0000}"/>
    <cellStyle name="Normal 39 13" xfId="4746" xr:uid="{00000000-0005-0000-0000-0000A86D0000}"/>
    <cellStyle name="Normal 39 14" xfId="4775" xr:uid="{00000000-0005-0000-0000-0000A96D0000}"/>
    <cellStyle name="Normal 39 15" xfId="4795" xr:uid="{00000000-0005-0000-0000-0000AA6D0000}"/>
    <cellStyle name="Normal 39 16" xfId="4799" xr:uid="{00000000-0005-0000-0000-0000AB6D0000}"/>
    <cellStyle name="Normal 39 17" xfId="5309" xr:uid="{00000000-0005-0000-0000-0000AC6D0000}"/>
    <cellStyle name="Normal 39 18" xfId="5329" xr:uid="{00000000-0005-0000-0000-0000AD6D0000}"/>
    <cellStyle name="Normal 39 19" xfId="5333" xr:uid="{00000000-0005-0000-0000-0000AE6D0000}"/>
    <cellStyle name="Normal 39 2" xfId="2631" xr:uid="{00000000-0005-0000-0000-0000AF6D0000}"/>
    <cellStyle name="Normal 39 20" xfId="5513" xr:uid="{00000000-0005-0000-0000-0000B06D0000}"/>
    <cellStyle name="Normal 39 21" xfId="8385" xr:uid="{00000000-0005-0000-0000-0000B16D0000}"/>
    <cellStyle name="Normal 39 22" xfId="7299" xr:uid="{00000000-0005-0000-0000-0000B26D0000}"/>
    <cellStyle name="Normal 39 23" xfId="6958" xr:uid="{00000000-0005-0000-0000-0000B36D0000}"/>
    <cellStyle name="Normal 39 24" xfId="7439" xr:uid="{00000000-0005-0000-0000-0000B46D0000}"/>
    <cellStyle name="Normal 39 25" xfId="7454" xr:uid="{00000000-0005-0000-0000-0000B56D0000}"/>
    <cellStyle name="Normal 39 3" xfId="2651" xr:uid="{00000000-0005-0000-0000-0000B66D0000}"/>
    <cellStyle name="Normal 39 4" xfId="2655" xr:uid="{00000000-0005-0000-0000-0000B76D0000}"/>
    <cellStyle name="Normal 39 5" xfId="3721" xr:uid="{00000000-0005-0000-0000-0000B86D0000}"/>
    <cellStyle name="Normal 39 6" xfId="2679" xr:uid="{00000000-0005-0000-0000-0000B96D0000}"/>
    <cellStyle name="Normal 39 7" xfId="3805" xr:uid="{00000000-0005-0000-0000-0000BA6D0000}"/>
    <cellStyle name="Normal 39 8" xfId="3856" xr:uid="{00000000-0005-0000-0000-0000BB6D0000}"/>
    <cellStyle name="Normal 39 9" xfId="3883" xr:uid="{00000000-0005-0000-0000-0000BC6D0000}"/>
    <cellStyle name="Normal 4" xfId="161" xr:uid="{00000000-0005-0000-0000-0000BD6D0000}"/>
    <cellStyle name="Normal 4 10" xfId="1751" xr:uid="{00000000-0005-0000-0000-0000BE6D0000}"/>
    <cellStyle name="Normal 4 10 2" xfId="5584" xr:uid="{00000000-0005-0000-0000-0000BF6D0000}"/>
    <cellStyle name="Normal 4 10 2 2" xfId="20333" xr:uid="{00000000-0005-0000-0000-0000C06D0000}"/>
    <cellStyle name="Normal 4 10 2 3" xfId="28475" xr:uid="{00000000-0005-0000-0000-0000C16D0000}"/>
    <cellStyle name="Normal 4 10 2 4" xfId="13850" xr:uid="{00000000-0005-0000-0000-0000C26D0000}"/>
    <cellStyle name="Normal 4 10 3" xfId="16548" xr:uid="{00000000-0005-0000-0000-0000C36D0000}"/>
    <cellStyle name="Normal 4 11" xfId="1925" xr:uid="{00000000-0005-0000-0000-0000C46D0000}"/>
    <cellStyle name="Normal 4 11 2" xfId="5952" xr:uid="{00000000-0005-0000-0000-0000C56D0000}"/>
    <cellStyle name="Normal 4 11 2 2" xfId="20701" xr:uid="{00000000-0005-0000-0000-0000C66D0000}"/>
    <cellStyle name="Normal 4 11 2 3" xfId="28838" xr:uid="{00000000-0005-0000-0000-0000C76D0000}"/>
    <cellStyle name="Normal 4 11 2 4" xfId="14213" xr:uid="{00000000-0005-0000-0000-0000C86D0000}"/>
    <cellStyle name="Normal 4 11 3" xfId="16722" xr:uid="{00000000-0005-0000-0000-0000C96D0000}"/>
    <cellStyle name="Normal 4 12" xfId="2097" xr:uid="{00000000-0005-0000-0000-0000CA6D0000}"/>
    <cellStyle name="Normal 4 12 2" xfId="6413" xr:uid="{00000000-0005-0000-0000-0000CB6D0000}"/>
    <cellStyle name="Normal 4 12 2 2" xfId="21162" xr:uid="{00000000-0005-0000-0000-0000CC6D0000}"/>
    <cellStyle name="Normal 4 12 2 3" xfId="29288" xr:uid="{00000000-0005-0000-0000-0000CD6D0000}"/>
    <cellStyle name="Normal 4 12 2 4" xfId="14663" xr:uid="{00000000-0005-0000-0000-0000CE6D0000}"/>
    <cellStyle name="Normal 4 12 3" xfId="16894" xr:uid="{00000000-0005-0000-0000-0000CF6D0000}"/>
    <cellStyle name="Normal 4 13" xfId="2283" xr:uid="{00000000-0005-0000-0000-0000D06D0000}"/>
    <cellStyle name="Normal 4 13 2" xfId="6260" xr:uid="{00000000-0005-0000-0000-0000D16D0000}"/>
    <cellStyle name="Normal 4 13 2 2" xfId="21009" xr:uid="{00000000-0005-0000-0000-0000D26D0000}"/>
    <cellStyle name="Normal 4 13 2 3" xfId="29138" xr:uid="{00000000-0005-0000-0000-0000D36D0000}"/>
    <cellStyle name="Normal 4 13 2 4" xfId="14513" xr:uid="{00000000-0005-0000-0000-0000D46D0000}"/>
    <cellStyle name="Normal 4 13 3" xfId="17073" xr:uid="{00000000-0005-0000-0000-0000D56D0000}"/>
    <cellStyle name="Normal 4 14" xfId="2588" xr:uid="{00000000-0005-0000-0000-0000D66D0000}"/>
    <cellStyle name="Normal 4 14 2" xfId="5575" xr:uid="{00000000-0005-0000-0000-0000D76D0000}"/>
    <cellStyle name="Normal 4 14 2 2" xfId="20324" xr:uid="{00000000-0005-0000-0000-0000D86D0000}"/>
    <cellStyle name="Normal 4 14 2 3" xfId="28467" xr:uid="{00000000-0005-0000-0000-0000D96D0000}"/>
    <cellStyle name="Normal 4 14 2 4" xfId="13842" xr:uid="{00000000-0005-0000-0000-0000DA6D0000}"/>
    <cellStyle name="Normal 4 14 3" xfId="17378" xr:uid="{00000000-0005-0000-0000-0000DB6D0000}"/>
    <cellStyle name="Normal 4 15" xfId="2303" xr:uid="{00000000-0005-0000-0000-0000DC6D0000}"/>
    <cellStyle name="Normal 4 15 2" xfId="5604" xr:uid="{00000000-0005-0000-0000-0000DD6D0000}"/>
    <cellStyle name="Normal 4 15 2 2" xfId="20353" xr:uid="{00000000-0005-0000-0000-0000DE6D0000}"/>
    <cellStyle name="Normal 4 15 2 3" xfId="28494" xr:uid="{00000000-0005-0000-0000-0000DF6D0000}"/>
    <cellStyle name="Normal 4 15 2 4" xfId="13869" xr:uid="{00000000-0005-0000-0000-0000E06D0000}"/>
    <cellStyle name="Normal 4 15 3" xfId="17093" xr:uid="{00000000-0005-0000-0000-0000E16D0000}"/>
    <cellStyle name="Normal 4 16" xfId="3725" xr:uid="{00000000-0005-0000-0000-0000E26D0000}"/>
    <cellStyle name="Normal 4 16 2" xfId="5707" xr:uid="{00000000-0005-0000-0000-0000E36D0000}"/>
    <cellStyle name="Normal 4 16 2 2" xfId="20456" xr:uid="{00000000-0005-0000-0000-0000E46D0000}"/>
    <cellStyle name="Normal 4 16 2 3" xfId="28596" xr:uid="{00000000-0005-0000-0000-0000E56D0000}"/>
    <cellStyle name="Normal 4 16 2 4" xfId="13971" xr:uid="{00000000-0005-0000-0000-0000E66D0000}"/>
    <cellStyle name="Normal 4 16 3" xfId="18505" xr:uid="{00000000-0005-0000-0000-0000E76D0000}"/>
    <cellStyle name="Normal 4 17" xfId="3568" xr:uid="{00000000-0005-0000-0000-0000E86D0000}"/>
    <cellStyle name="Normal 4 17 2" xfId="6048" xr:uid="{00000000-0005-0000-0000-0000E96D0000}"/>
    <cellStyle name="Normal 4 17 2 2" xfId="20797" xr:uid="{00000000-0005-0000-0000-0000EA6D0000}"/>
    <cellStyle name="Normal 4 17 2 3" xfId="28933" xr:uid="{00000000-0005-0000-0000-0000EB6D0000}"/>
    <cellStyle name="Normal 4 17 2 4" xfId="14308" xr:uid="{00000000-0005-0000-0000-0000EC6D0000}"/>
    <cellStyle name="Normal 4 17 3" xfId="18349" xr:uid="{00000000-0005-0000-0000-0000ED6D0000}"/>
    <cellStyle name="Normal 4 18" xfId="2779" xr:uid="{00000000-0005-0000-0000-0000EE6D0000}"/>
    <cellStyle name="Normal 4 18 2" xfId="5856" xr:uid="{00000000-0005-0000-0000-0000EF6D0000}"/>
    <cellStyle name="Normal 4 18 2 2" xfId="20605" xr:uid="{00000000-0005-0000-0000-0000F06D0000}"/>
    <cellStyle name="Normal 4 18 2 3" xfId="28744" xr:uid="{00000000-0005-0000-0000-0000F16D0000}"/>
    <cellStyle name="Normal 4 18 2 4" xfId="14119" xr:uid="{00000000-0005-0000-0000-0000F26D0000}"/>
    <cellStyle name="Normal 4 18 3" xfId="17561" xr:uid="{00000000-0005-0000-0000-0000F36D0000}"/>
    <cellStyle name="Normal 4 19" xfId="3339" xr:uid="{00000000-0005-0000-0000-0000F46D0000}"/>
    <cellStyle name="Normal 4 19 2" xfId="6137" xr:uid="{00000000-0005-0000-0000-0000F56D0000}"/>
    <cellStyle name="Normal 4 19 2 2" xfId="20886" xr:uid="{00000000-0005-0000-0000-0000F66D0000}"/>
    <cellStyle name="Normal 4 19 2 3" xfId="29019" xr:uid="{00000000-0005-0000-0000-0000F76D0000}"/>
    <cellStyle name="Normal 4 19 2 4" xfId="14394" xr:uid="{00000000-0005-0000-0000-0000F86D0000}"/>
    <cellStyle name="Normal 4 19 3" xfId="18121" xr:uid="{00000000-0005-0000-0000-0000F96D0000}"/>
    <cellStyle name="Normal 4 2" xfId="343" xr:uid="{00000000-0005-0000-0000-0000FA6D0000}"/>
    <cellStyle name="Normal 4 2 2" xfId="5803" xr:uid="{00000000-0005-0000-0000-0000FB6D0000}"/>
    <cellStyle name="Normal 4 2 2 2" xfId="20552" xr:uid="{00000000-0005-0000-0000-0000FC6D0000}"/>
    <cellStyle name="Normal 4 2 2 3" xfId="28691" xr:uid="{00000000-0005-0000-0000-0000FD6D0000}"/>
    <cellStyle name="Normal 4 2 2 4" xfId="14066" xr:uid="{00000000-0005-0000-0000-0000FE6D0000}"/>
    <cellStyle name="Normal 4 2 3" xfId="15140" xr:uid="{00000000-0005-0000-0000-0000FF6D0000}"/>
    <cellStyle name="Normal 4 20" xfId="2889" xr:uid="{00000000-0005-0000-0000-0000006E0000}"/>
    <cellStyle name="Normal 4 20 2" xfId="5874" xr:uid="{00000000-0005-0000-0000-0000016E0000}"/>
    <cellStyle name="Normal 4 20 2 2" xfId="20623" xr:uid="{00000000-0005-0000-0000-0000026E0000}"/>
    <cellStyle name="Normal 4 20 2 3" xfId="28762" xr:uid="{00000000-0005-0000-0000-0000036E0000}"/>
    <cellStyle name="Normal 4 20 2 4" xfId="14137" xr:uid="{00000000-0005-0000-0000-0000046E0000}"/>
    <cellStyle name="Normal 4 20 3" xfId="17671" xr:uid="{00000000-0005-0000-0000-0000056E0000}"/>
    <cellStyle name="Normal 4 21" xfId="3019" xr:uid="{00000000-0005-0000-0000-0000066E0000}"/>
    <cellStyle name="Normal 4 21 2" xfId="6122" xr:uid="{00000000-0005-0000-0000-0000076E0000}"/>
    <cellStyle name="Normal 4 21 2 2" xfId="20871" xr:uid="{00000000-0005-0000-0000-0000086E0000}"/>
    <cellStyle name="Normal 4 21 2 3" xfId="29004" xr:uid="{00000000-0005-0000-0000-0000096E0000}"/>
    <cellStyle name="Normal 4 21 2 4" xfId="14379" xr:uid="{00000000-0005-0000-0000-00000A6E0000}"/>
    <cellStyle name="Normal 4 21 3" xfId="17801" xr:uid="{00000000-0005-0000-0000-00000B6E0000}"/>
    <cellStyle name="Normal 4 22" xfId="3121" xr:uid="{00000000-0005-0000-0000-00000C6E0000}"/>
    <cellStyle name="Normal 4 22 2" xfId="6033" xr:uid="{00000000-0005-0000-0000-00000D6E0000}"/>
    <cellStyle name="Normal 4 22 2 2" xfId="20782" xr:uid="{00000000-0005-0000-0000-00000E6E0000}"/>
    <cellStyle name="Normal 4 22 2 3" xfId="28919" xr:uid="{00000000-0005-0000-0000-00000F6E0000}"/>
    <cellStyle name="Normal 4 22 2 4" xfId="14294" xr:uid="{00000000-0005-0000-0000-0000106E0000}"/>
    <cellStyle name="Normal 4 22 3" xfId="17903" xr:uid="{00000000-0005-0000-0000-0000116E0000}"/>
    <cellStyle name="Normal 4 23" xfId="4066" xr:uid="{00000000-0005-0000-0000-0000126E0000}"/>
    <cellStyle name="Normal 4 23 2" xfId="6352" xr:uid="{00000000-0005-0000-0000-0000136E0000}"/>
    <cellStyle name="Normal 4 23 2 2" xfId="21101" xr:uid="{00000000-0005-0000-0000-0000146E0000}"/>
    <cellStyle name="Normal 4 23 2 3" xfId="29228" xr:uid="{00000000-0005-0000-0000-0000156E0000}"/>
    <cellStyle name="Normal 4 23 2 4" xfId="14603" xr:uid="{00000000-0005-0000-0000-0000166E0000}"/>
    <cellStyle name="Normal 4 23 3" xfId="18836" xr:uid="{00000000-0005-0000-0000-0000176E0000}"/>
    <cellStyle name="Normal 4 24" xfId="4625" xr:uid="{00000000-0005-0000-0000-0000186E0000}"/>
    <cellStyle name="Normal 4 24 2" xfId="6296" xr:uid="{00000000-0005-0000-0000-0000196E0000}"/>
    <cellStyle name="Normal 4 24 2 2" xfId="21045" xr:uid="{00000000-0005-0000-0000-00001A6E0000}"/>
    <cellStyle name="Normal 4 24 2 3" xfId="29174" xr:uid="{00000000-0005-0000-0000-00001B6E0000}"/>
    <cellStyle name="Normal 4 24 2 4" xfId="14549" xr:uid="{00000000-0005-0000-0000-00001C6E0000}"/>
    <cellStyle name="Normal 4 24 3" xfId="19395" xr:uid="{00000000-0005-0000-0000-00001D6E0000}"/>
    <cellStyle name="Normal 4 25" xfId="4436" xr:uid="{00000000-0005-0000-0000-00001E6E0000}"/>
    <cellStyle name="Normal 4 25 2" xfId="6365" xr:uid="{00000000-0005-0000-0000-00001F6E0000}"/>
    <cellStyle name="Normal 4 25 2 2" xfId="21114" xr:uid="{00000000-0005-0000-0000-0000206E0000}"/>
    <cellStyle name="Normal 4 25 2 3" xfId="29240" xr:uid="{00000000-0005-0000-0000-0000216E0000}"/>
    <cellStyle name="Normal 4 25 2 4" xfId="14615" xr:uid="{00000000-0005-0000-0000-0000226E0000}"/>
    <cellStyle name="Normal 4 25 3" xfId="19206" xr:uid="{00000000-0005-0000-0000-0000236E0000}"/>
    <cellStyle name="Normal 4 26" xfId="4667" xr:uid="{00000000-0005-0000-0000-0000246E0000}"/>
    <cellStyle name="Normal 4 26 2" xfId="6406" xr:uid="{00000000-0005-0000-0000-0000256E0000}"/>
    <cellStyle name="Normal 4 26 2 2" xfId="21155" xr:uid="{00000000-0005-0000-0000-0000266E0000}"/>
    <cellStyle name="Normal 4 26 2 3" xfId="29281" xr:uid="{00000000-0005-0000-0000-0000276E0000}"/>
    <cellStyle name="Normal 4 26 2 4" xfId="14656" xr:uid="{00000000-0005-0000-0000-0000286E0000}"/>
    <cellStyle name="Normal 4 26 3" xfId="19437" xr:uid="{00000000-0005-0000-0000-0000296E0000}"/>
    <cellStyle name="Normal 4 27" xfId="4249" xr:uid="{00000000-0005-0000-0000-00002A6E0000}"/>
    <cellStyle name="Normal 4 27 2" xfId="5699" xr:uid="{00000000-0005-0000-0000-00002B6E0000}"/>
    <cellStyle name="Normal 4 27 2 2" xfId="20448" xr:uid="{00000000-0005-0000-0000-00002C6E0000}"/>
    <cellStyle name="Normal 4 27 2 3" xfId="28588" xr:uid="{00000000-0005-0000-0000-00002D6E0000}"/>
    <cellStyle name="Normal 4 27 2 4" xfId="13963" xr:uid="{00000000-0005-0000-0000-00002E6E0000}"/>
    <cellStyle name="Normal 4 27 3" xfId="19019" xr:uid="{00000000-0005-0000-0000-00002F6E0000}"/>
    <cellStyle name="Normal 4 28" xfId="4958" xr:uid="{00000000-0005-0000-0000-0000306E0000}"/>
    <cellStyle name="Normal 4 28 2" xfId="5743" xr:uid="{00000000-0005-0000-0000-0000316E0000}"/>
    <cellStyle name="Normal 4 28 2 2" xfId="20492" xr:uid="{00000000-0005-0000-0000-0000326E0000}"/>
    <cellStyle name="Normal 4 28 2 3" xfId="28632" xr:uid="{00000000-0005-0000-0000-0000336E0000}"/>
    <cellStyle name="Normal 4 28 2 4" xfId="14007" xr:uid="{00000000-0005-0000-0000-0000346E0000}"/>
    <cellStyle name="Normal 4 28 3" xfId="19718" xr:uid="{00000000-0005-0000-0000-0000356E0000}"/>
    <cellStyle name="Normal 4 29" xfId="5269" xr:uid="{00000000-0005-0000-0000-0000366E0000}"/>
    <cellStyle name="Normal 4 29 2" xfId="6139" xr:uid="{00000000-0005-0000-0000-0000376E0000}"/>
    <cellStyle name="Normal 4 29 2 2" xfId="20888" xr:uid="{00000000-0005-0000-0000-0000386E0000}"/>
    <cellStyle name="Normal 4 29 2 3" xfId="29021" xr:uid="{00000000-0005-0000-0000-0000396E0000}"/>
    <cellStyle name="Normal 4 29 2 4" xfId="14396" xr:uid="{00000000-0005-0000-0000-00003A6E0000}"/>
    <cellStyle name="Normal 4 29 3" xfId="20029" xr:uid="{00000000-0005-0000-0000-00003B6E0000}"/>
    <cellStyle name="Normal 4 3" xfId="519" xr:uid="{00000000-0005-0000-0000-00003C6E0000}"/>
    <cellStyle name="Normal 4 3 2" xfId="5961" xr:uid="{00000000-0005-0000-0000-00003D6E0000}"/>
    <cellStyle name="Normal 4 3 2 2" xfId="20710" xr:uid="{00000000-0005-0000-0000-00003E6E0000}"/>
    <cellStyle name="Normal 4 3 2 3" xfId="28847" xr:uid="{00000000-0005-0000-0000-00003F6E0000}"/>
    <cellStyle name="Normal 4 3 2 4" xfId="14222" xr:uid="{00000000-0005-0000-0000-0000406E0000}"/>
    <cellStyle name="Normal 4 3 3" xfId="15316" xr:uid="{00000000-0005-0000-0000-0000416E0000}"/>
    <cellStyle name="Normal 4 30" xfId="5085" xr:uid="{00000000-0005-0000-0000-0000426E0000}"/>
    <cellStyle name="Normal 4 30 2" xfId="5543" xr:uid="{00000000-0005-0000-0000-0000436E0000}"/>
    <cellStyle name="Normal 4 30 2 2" xfId="20292" xr:uid="{00000000-0005-0000-0000-0000446E0000}"/>
    <cellStyle name="Normal 4 30 2 3" xfId="28437" xr:uid="{00000000-0005-0000-0000-0000456E0000}"/>
    <cellStyle name="Normal 4 30 2 4" xfId="13812" xr:uid="{00000000-0005-0000-0000-0000466E0000}"/>
    <cellStyle name="Normal 4 30 3" xfId="19845" xr:uid="{00000000-0005-0000-0000-0000476E0000}"/>
    <cellStyle name="Normal 4 31" xfId="5493" xr:uid="{00000000-0005-0000-0000-0000486E0000}"/>
    <cellStyle name="Normal 4 31 2" xfId="6380" xr:uid="{00000000-0005-0000-0000-0000496E0000}"/>
    <cellStyle name="Normal 4 31 2 2" xfId="21129" xr:uid="{00000000-0005-0000-0000-00004A6E0000}"/>
    <cellStyle name="Normal 4 31 2 3" xfId="29255" xr:uid="{00000000-0005-0000-0000-00004B6E0000}"/>
    <cellStyle name="Normal 4 31 2 4" xfId="14630" xr:uid="{00000000-0005-0000-0000-00004C6E0000}"/>
    <cellStyle name="Normal 4 31 3" xfId="20247" xr:uid="{00000000-0005-0000-0000-00004D6E0000}"/>
    <cellStyle name="Normal 4 32" xfId="5648" xr:uid="{00000000-0005-0000-0000-00004E6E0000}"/>
    <cellStyle name="Normal 4 32 2" xfId="20397" xr:uid="{00000000-0005-0000-0000-00004F6E0000}"/>
    <cellStyle name="Normal 4 32 3" xfId="28538" xr:uid="{00000000-0005-0000-0000-0000506E0000}"/>
    <cellStyle name="Normal 4 32 4" xfId="13913" xr:uid="{00000000-0005-0000-0000-0000516E0000}"/>
    <cellStyle name="Normal 4 33" xfId="14958" xr:uid="{00000000-0005-0000-0000-0000526E0000}"/>
    <cellStyle name="Normal 4 4" xfId="695" xr:uid="{00000000-0005-0000-0000-0000536E0000}"/>
    <cellStyle name="Normal 4 4 2" xfId="5746" xr:uid="{00000000-0005-0000-0000-0000546E0000}"/>
    <cellStyle name="Normal 4 4 2 2" xfId="20495" xr:uid="{00000000-0005-0000-0000-0000556E0000}"/>
    <cellStyle name="Normal 4 4 2 3" xfId="28635" xr:uid="{00000000-0005-0000-0000-0000566E0000}"/>
    <cellStyle name="Normal 4 4 2 4" xfId="14010" xr:uid="{00000000-0005-0000-0000-0000576E0000}"/>
    <cellStyle name="Normal 4 4 3" xfId="15492" xr:uid="{00000000-0005-0000-0000-0000586E0000}"/>
    <cellStyle name="Normal 4 5" xfId="871" xr:uid="{00000000-0005-0000-0000-0000596E0000}"/>
    <cellStyle name="Normal 4 5 2" xfId="6471" xr:uid="{00000000-0005-0000-0000-00005A6E0000}"/>
    <cellStyle name="Normal 4 5 2 2" xfId="21220" xr:uid="{00000000-0005-0000-0000-00005B6E0000}"/>
    <cellStyle name="Normal 4 5 2 3" xfId="29345" xr:uid="{00000000-0005-0000-0000-00005C6E0000}"/>
    <cellStyle name="Normal 4 5 2 4" xfId="14720" xr:uid="{00000000-0005-0000-0000-00005D6E0000}"/>
    <cellStyle name="Normal 4 5 3" xfId="15668" xr:uid="{00000000-0005-0000-0000-00005E6E0000}"/>
    <cellStyle name="Normal 4 6" xfId="1047" xr:uid="{00000000-0005-0000-0000-00005F6E0000}"/>
    <cellStyle name="Normal 4 6 2" xfId="6427" xr:uid="{00000000-0005-0000-0000-0000606E0000}"/>
    <cellStyle name="Normal 4 6 2 2" xfId="21176" xr:uid="{00000000-0005-0000-0000-0000616E0000}"/>
    <cellStyle name="Normal 4 6 2 3" xfId="29302" xr:uid="{00000000-0005-0000-0000-0000626E0000}"/>
    <cellStyle name="Normal 4 6 2 4" xfId="14677" xr:uid="{00000000-0005-0000-0000-0000636E0000}"/>
    <cellStyle name="Normal 4 6 3" xfId="15844" xr:uid="{00000000-0005-0000-0000-0000646E0000}"/>
    <cellStyle name="Normal 4 7" xfId="1223" xr:uid="{00000000-0005-0000-0000-0000656E0000}"/>
    <cellStyle name="Normal 4 7 2" xfId="6236" xr:uid="{00000000-0005-0000-0000-0000666E0000}"/>
    <cellStyle name="Normal 4 7 2 2" xfId="20985" xr:uid="{00000000-0005-0000-0000-0000676E0000}"/>
    <cellStyle name="Normal 4 7 2 3" xfId="29114" xr:uid="{00000000-0005-0000-0000-0000686E0000}"/>
    <cellStyle name="Normal 4 7 2 4" xfId="14489" xr:uid="{00000000-0005-0000-0000-0000696E0000}"/>
    <cellStyle name="Normal 4 7 3" xfId="16020" xr:uid="{00000000-0005-0000-0000-00006A6E0000}"/>
    <cellStyle name="Normal 4 8" xfId="1399" xr:uid="{00000000-0005-0000-0000-00006B6E0000}"/>
    <cellStyle name="Normal 4 8 2" xfId="5789" xr:uid="{00000000-0005-0000-0000-00006C6E0000}"/>
    <cellStyle name="Normal 4 8 2 2" xfId="20538" xr:uid="{00000000-0005-0000-0000-00006D6E0000}"/>
    <cellStyle name="Normal 4 8 2 3" xfId="28677" xr:uid="{00000000-0005-0000-0000-00006E6E0000}"/>
    <cellStyle name="Normal 4 8 2 4" xfId="14052" xr:uid="{00000000-0005-0000-0000-00006F6E0000}"/>
    <cellStyle name="Normal 4 8 3" xfId="16196" xr:uid="{00000000-0005-0000-0000-0000706E0000}"/>
    <cellStyle name="Normal 4 9" xfId="1575" xr:uid="{00000000-0005-0000-0000-0000716E0000}"/>
    <cellStyle name="Normal 4 9 2" xfId="6440" xr:uid="{00000000-0005-0000-0000-0000726E0000}"/>
    <cellStyle name="Normal 4 9 2 2" xfId="21189" xr:uid="{00000000-0005-0000-0000-0000736E0000}"/>
    <cellStyle name="Normal 4 9 2 3" xfId="29315" xr:uid="{00000000-0005-0000-0000-0000746E0000}"/>
    <cellStyle name="Normal 4 9 2 4" xfId="14690" xr:uid="{00000000-0005-0000-0000-0000756E0000}"/>
    <cellStyle name="Normal 4 9 3" xfId="16372" xr:uid="{00000000-0005-0000-0000-0000766E0000}"/>
    <cellStyle name="Normal 40" xfId="3741" xr:uid="{00000000-0005-0000-0000-0000776E0000}"/>
    <cellStyle name="Normal 40 2" xfId="5756" xr:uid="{00000000-0005-0000-0000-0000786E0000}"/>
    <cellStyle name="Normal 40 2 2" xfId="20505" xr:uid="{00000000-0005-0000-0000-0000796E0000}"/>
    <cellStyle name="Normal 40 2 3" xfId="28645" xr:uid="{00000000-0005-0000-0000-00007A6E0000}"/>
    <cellStyle name="Normal 40 2 4" xfId="14020" xr:uid="{00000000-0005-0000-0000-00007B6E0000}"/>
    <cellStyle name="Normal 40 3" xfId="18521" xr:uid="{00000000-0005-0000-0000-00007C6E0000}"/>
    <cellStyle name="Normal 41" xfId="3562" xr:uid="{00000000-0005-0000-0000-00007D6E0000}"/>
    <cellStyle name="Normal 41 2" xfId="5973" xr:uid="{00000000-0005-0000-0000-00007E6E0000}"/>
    <cellStyle name="Normal 41 2 2" xfId="20722" xr:uid="{00000000-0005-0000-0000-00007F6E0000}"/>
    <cellStyle name="Normal 41 2 3" xfId="28859" xr:uid="{00000000-0005-0000-0000-0000806E0000}"/>
    <cellStyle name="Normal 41 2 4" xfId="14234" xr:uid="{00000000-0005-0000-0000-0000816E0000}"/>
    <cellStyle name="Normal 41 3" xfId="18343" xr:uid="{00000000-0005-0000-0000-0000826E0000}"/>
    <cellStyle name="Normal 42" xfId="3403" xr:uid="{00000000-0005-0000-0000-0000836E0000}"/>
    <cellStyle name="Normal 42 2" xfId="5773" xr:uid="{00000000-0005-0000-0000-0000846E0000}"/>
    <cellStyle name="Normal 42 2 2" xfId="20522" xr:uid="{00000000-0005-0000-0000-0000856E0000}"/>
    <cellStyle name="Normal 42 2 3" xfId="28661" xr:uid="{00000000-0005-0000-0000-0000866E0000}"/>
    <cellStyle name="Normal 42 2 4" xfId="14036" xr:uid="{00000000-0005-0000-0000-0000876E0000}"/>
    <cellStyle name="Normal 42 3" xfId="18185" xr:uid="{00000000-0005-0000-0000-0000886E0000}"/>
    <cellStyle name="Normal 43" xfId="3103" xr:uid="{00000000-0005-0000-0000-0000896E0000}"/>
    <cellStyle name="Normal 43 2" xfId="6255" xr:uid="{00000000-0005-0000-0000-00008A6E0000}"/>
    <cellStyle name="Normal 43 2 2" xfId="21004" xr:uid="{00000000-0005-0000-0000-00008B6E0000}"/>
    <cellStyle name="Normal 43 2 3" xfId="29133" xr:uid="{00000000-0005-0000-0000-00008C6E0000}"/>
    <cellStyle name="Normal 43 2 4" xfId="14508" xr:uid="{00000000-0005-0000-0000-00008D6E0000}"/>
    <cellStyle name="Normal 43 3" xfId="17885" xr:uid="{00000000-0005-0000-0000-00008E6E0000}"/>
    <cellStyle name="Normal 44" xfId="4353" xr:uid="{00000000-0005-0000-0000-00008F6E0000}"/>
    <cellStyle name="Normal 44 2" xfId="6485" xr:uid="{00000000-0005-0000-0000-0000906E0000}"/>
    <cellStyle name="Normal 44 2 2" xfId="21234" xr:uid="{00000000-0005-0000-0000-0000916E0000}"/>
    <cellStyle name="Normal 44 2 3" xfId="29358" xr:uid="{00000000-0005-0000-0000-0000926E0000}"/>
    <cellStyle name="Normal 44 2 4" xfId="14733" xr:uid="{00000000-0005-0000-0000-0000936E0000}"/>
    <cellStyle name="Normal 44 3" xfId="19123" xr:uid="{00000000-0005-0000-0000-0000946E0000}"/>
    <cellStyle name="Normal 45" xfId="3404" xr:uid="{00000000-0005-0000-0000-0000956E0000}"/>
    <cellStyle name="Normal 45 2" xfId="5798" xr:uid="{00000000-0005-0000-0000-0000966E0000}"/>
    <cellStyle name="Normal 45 2 2" xfId="20547" xr:uid="{00000000-0005-0000-0000-0000976E0000}"/>
    <cellStyle name="Normal 45 2 3" xfId="28686" xr:uid="{00000000-0005-0000-0000-0000986E0000}"/>
    <cellStyle name="Normal 45 2 4" xfId="14061" xr:uid="{00000000-0005-0000-0000-0000996E0000}"/>
    <cellStyle name="Normal 45 3" xfId="18186" xr:uid="{00000000-0005-0000-0000-00009A6E0000}"/>
    <cellStyle name="Normal 46" xfId="5516" xr:uid="{00000000-0005-0000-0000-00009B6E0000}"/>
    <cellStyle name="Normal 46 2" xfId="5863" xr:uid="{00000000-0005-0000-0000-00009C6E0000}"/>
    <cellStyle name="Normal 46 2 2" xfId="20612" xr:uid="{00000000-0005-0000-0000-00009D6E0000}"/>
    <cellStyle name="Normal 46 2 3" xfId="28751" xr:uid="{00000000-0005-0000-0000-00009E6E0000}"/>
    <cellStyle name="Normal 46 2 4" xfId="14126" xr:uid="{00000000-0005-0000-0000-00009F6E0000}"/>
    <cellStyle name="Normal 46 3" xfId="13621" xr:uid="{00000000-0005-0000-0000-0000A06E0000}"/>
    <cellStyle name="Normal 46 3 2" xfId="28357" xr:uid="{00000000-0005-0000-0000-0000A16E0000}"/>
    <cellStyle name="Normal 46 4" xfId="13632" xr:uid="{00000000-0005-0000-0000-0000A26E0000}"/>
    <cellStyle name="Normal 46 4 2" xfId="13670" xr:uid="{00000000-0005-0000-0000-0000A36E0000}"/>
    <cellStyle name="Normal 46 5" xfId="13629" xr:uid="{00000000-0005-0000-0000-0000A46E0000}"/>
    <cellStyle name="Normal 46 6" xfId="5531" xr:uid="{00000000-0005-0000-0000-0000A56E0000}"/>
    <cellStyle name="Normal 46 6 2" xfId="13669" xr:uid="{00000000-0005-0000-0000-0000A66E0000}"/>
    <cellStyle name="Normal 46 6 3" xfId="20280" xr:uid="{00000000-0005-0000-0000-0000A76E0000}"/>
    <cellStyle name="Normal 47" xfId="7119" xr:uid="{00000000-0005-0000-0000-0000A86E0000}"/>
    <cellStyle name="Normal 47 2" xfId="21865" xr:uid="{00000000-0005-0000-0000-0000A96E0000}"/>
    <cellStyle name="Normal 47 3" xfId="29374" xr:uid="{00000000-0005-0000-0000-0000AA6E0000}"/>
    <cellStyle name="Normal 47 4" xfId="14749" xr:uid="{00000000-0005-0000-0000-0000AB6E0000}"/>
    <cellStyle name="Normal 48" xfId="8205" xr:uid="{00000000-0005-0000-0000-0000AC6E0000}"/>
    <cellStyle name="Normal 48 2" xfId="22945" xr:uid="{00000000-0005-0000-0000-0000AD6E0000}"/>
    <cellStyle name="Normal 48 3" xfId="29382" xr:uid="{00000000-0005-0000-0000-0000AE6E0000}"/>
    <cellStyle name="Normal 48 4" xfId="14757" xr:uid="{00000000-0005-0000-0000-0000AF6E0000}"/>
    <cellStyle name="Normal 49" xfId="7001" xr:uid="{00000000-0005-0000-0000-0000B06E0000}"/>
    <cellStyle name="Normal 49 2" xfId="21747" xr:uid="{00000000-0005-0000-0000-0000B16E0000}"/>
    <cellStyle name="Normal 49 3" xfId="29373" xr:uid="{00000000-0005-0000-0000-0000B26E0000}"/>
    <cellStyle name="Normal 49 4" xfId="14748" xr:uid="{00000000-0005-0000-0000-0000B36E0000}"/>
    <cellStyle name="Normal 5" xfId="162" xr:uid="{00000000-0005-0000-0000-0000B46E0000}"/>
    <cellStyle name="Normal 5 10" xfId="1752" xr:uid="{00000000-0005-0000-0000-0000B56E0000}"/>
    <cellStyle name="Normal 5 10 2" xfId="5974" xr:uid="{00000000-0005-0000-0000-0000B66E0000}"/>
    <cellStyle name="Normal 5 10 2 2" xfId="20723" xr:uid="{00000000-0005-0000-0000-0000B76E0000}"/>
    <cellStyle name="Normal 5 10 2 3" xfId="28860" xr:uid="{00000000-0005-0000-0000-0000B86E0000}"/>
    <cellStyle name="Normal 5 10 2 4" xfId="14235" xr:uid="{00000000-0005-0000-0000-0000B96E0000}"/>
    <cellStyle name="Normal 5 10 3" xfId="16549" xr:uid="{00000000-0005-0000-0000-0000BA6E0000}"/>
    <cellStyle name="Normal 5 11" xfId="1926" xr:uid="{00000000-0005-0000-0000-0000BB6E0000}"/>
    <cellStyle name="Normal 5 11 2" xfId="5810" xr:uid="{00000000-0005-0000-0000-0000BC6E0000}"/>
    <cellStyle name="Normal 5 11 2 2" xfId="20559" xr:uid="{00000000-0005-0000-0000-0000BD6E0000}"/>
    <cellStyle name="Normal 5 11 2 3" xfId="28698" xr:uid="{00000000-0005-0000-0000-0000BE6E0000}"/>
    <cellStyle name="Normal 5 11 2 4" xfId="14073" xr:uid="{00000000-0005-0000-0000-0000BF6E0000}"/>
    <cellStyle name="Normal 5 11 3" xfId="16723" xr:uid="{00000000-0005-0000-0000-0000C06E0000}"/>
    <cellStyle name="Normal 5 12" xfId="2098" xr:uid="{00000000-0005-0000-0000-0000C16E0000}"/>
    <cellStyle name="Normal 5 12 2" xfId="5640" xr:uid="{00000000-0005-0000-0000-0000C26E0000}"/>
    <cellStyle name="Normal 5 12 2 2" xfId="20389" xr:uid="{00000000-0005-0000-0000-0000C36E0000}"/>
    <cellStyle name="Normal 5 12 2 3" xfId="28530" xr:uid="{00000000-0005-0000-0000-0000C46E0000}"/>
    <cellStyle name="Normal 5 12 2 4" xfId="13905" xr:uid="{00000000-0005-0000-0000-0000C56E0000}"/>
    <cellStyle name="Normal 5 12 3" xfId="16895" xr:uid="{00000000-0005-0000-0000-0000C66E0000}"/>
    <cellStyle name="Normal 5 13" xfId="2284" xr:uid="{00000000-0005-0000-0000-0000C76E0000}"/>
    <cellStyle name="Normal 5 13 2" xfId="5656" xr:uid="{00000000-0005-0000-0000-0000C86E0000}"/>
    <cellStyle name="Normal 5 13 2 2" xfId="20405" xr:uid="{00000000-0005-0000-0000-0000C96E0000}"/>
    <cellStyle name="Normal 5 13 2 3" xfId="28545" xr:uid="{00000000-0005-0000-0000-0000CA6E0000}"/>
    <cellStyle name="Normal 5 13 2 4" xfId="13920" xr:uid="{00000000-0005-0000-0000-0000CB6E0000}"/>
    <cellStyle name="Normal 5 13 3" xfId="17074" xr:uid="{00000000-0005-0000-0000-0000CC6E0000}"/>
    <cellStyle name="Normal 5 14" xfId="2558" xr:uid="{00000000-0005-0000-0000-0000CD6E0000}"/>
    <cellStyle name="Normal 5 14 2" xfId="6119" xr:uid="{00000000-0005-0000-0000-0000CE6E0000}"/>
    <cellStyle name="Normal 5 14 2 2" xfId="20868" xr:uid="{00000000-0005-0000-0000-0000CF6E0000}"/>
    <cellStyle name="Normal 5 14 2 3" xfId="29001" xr:uid="{00000000-0005-0000-0000-0000D06E0000}"/>
    <cellStyle name="Normal 5 14 2 4" xfId="14376" xr:uid="{00000000-0005-0000-0000-0000D16E0000}"/>
    <cellStyle name="Normal 5 14 3" xfId="17348" xr:uid="{00000000-0005-0000-0000-0000D26E0000}"/>
    <cellStyle name="Normal 5 15" xfId="2543" xr:uid="{00000000-0005-0000-0000-0000D36E0000}"/>
    <cellStyle name="Normal 5 15 2" xfId="5713" xr:uid="{00000000-0005-0000-0000-0000D46E0000}"/>
    <cellStyle name="Normal 5 15 2 2" xfId="20462" xr:uid="{00000000-0005-0000-0000-0000D56E0000}"/>
    <cellStyle name="Normal 5 15 2 3" xfId="28602" xr:uid="{00000000-0005-0000-0000-0000D66E0000}"/>
    <cellStyle name="Normal 5 15 2 4" xfId="13977" xr:uid="{00000000-0005-0000-0000-0000D76E0000}"/>
    <cellStyle name="Normal 5 15 3" xfId="17333" xr:uid="{00000000-0005-0000-0000-0000D86E0000}"/>
    <cellStyle name="Normal 5 16" xfId="3740" xr:uid="{00000000-0005-0000-0000-0000D96E0000}"/>
    <cellStyle name="Normal 5 16 2" xfId="5738" xr:uid="{00000000-0005-0000-0000-0000DA6E0000}"/>
    <cellStyle name="Normal 5 16 2 2" xfId="20487" xr:uid="{00000000-0005-0000-0000-0000DB6E0000}"/>
    <cellStyle name="Normal 5 16 2 3" xfId="28627" xr:uid="{00000000-0005-0000-0000-0000DC6E0000}"/>
    <cellStyle name="Normal 5 16 2 4" xfId="14002" xr:uid="{00000000-0005-0000-0000-0000DD6E0000}"/>
    <cellStyle name="Normal 5 16 3" xfId="18520" xr:uid="{00000000-0005-0000-0000-0000DE6E0000}"/>
    <cellStyle name="Normal 5 17" xfId="3567" xr:uid="{00000000-0005-0000-0000-0000DF6E0000}"/>
    <cellStyle name="Normal 5 17 2" xfId="6175" xr:uid="{00000000-0005-0000-0000-0000E06E0000}"/>
    <cellStyle name="Normal 5 17 2 2" xfId="20924" xr:uid="{00000000-0005-0000-0000-0000E16E0000}"/>
    <cellStyle name="Normal 5 17 2 3" xfId="29056" xr:uid="{00000000-0005-0000-0000-0000E26E0000}"/>
    <cellStyle name="Normal 5 17 2 4" xfId="14431" xr:uid="{00000000-0005-0000-0000-0000E36E0000}"/>
    <cellStyle name="Normal 5 17 3" xfId="18348" xr:uid="{00000000-0005-0000-0000-0000E46E0000}"/>
    <cellStyle name="Normal 5 18" xfId="2857" xr:uid="{00000000-0005-0000-0000-0000E56E0000}"/>
    <cellStyle name="Normal 5 18 2" xfId="6414" xr:uid="{00000000-0005-0000-0000-0000E66E0000}"/>
    <cellStyle name="Normal 5 18 2 2" xfId="21163" xr:uid="{00000000-0005-0000-0000-0000E76E0000}"/>
    <cellStyle name="Normal 5 18 2 3" xfId="29289" xr:uid="{00000000-0005-0000-0000-0000E86E0000}"/>
    <cellStyle name="Normal 5 18 2 4" xfId="14664" xr:uid="{00000000-0005-0000-0000-0000E96E0000}"/>
    <cellStyle name="Normal 5 18 3" xfId="17639" xr:uid="{00000000-0005-0000-0000-0000EA6E0000}"/>
    <cellStyle name="Normal 5 19" xfId="3333" xr:uid="{00000000-0005-0000-0000-0000EB6E0000}"/>
    <cellStyle name="Normal 5 19 2" xfId="5621" xr:uid="{00000000-0005-0000-0000-0000EC6E0000}"/>
    <cellStyle name="Normal 5 19 2 2" xfId="20370" xr:uid="{00000000-0005-0000-0000-0000ED6E0000}"/>
    <cellStyle name="Normal 5 19 2 3" xfId="28511" xr:uid="{00000000-0005-0000-0000-0000EE6E0000}"/>
    <cellStyle name="Normal 5 19 2 4" xfId="13886" xr:uid="{00000000-0005-0000-0000-0000EF6E0000}"/>
    <cellStyle name="Normal 5 19 3" xfId="18115" xr:uid="{00000000-0005-0000-0000-0000F06E0000}"/>
    <cellStyle name="Normal 5 2" xfId="344" xr:uid="{00000000-0005-0000-0000-0000F16E0000}"/>
    <cellStyle name="Normal 5 2 2" xfId="6346" xr:uid="{00000000-0005-0000-0000-0000F26E0000}"/>
    <cellStyle name="Normal 5 2 2 2" xfId="21095" xr:uid="{00000000-0005-0000-0000-0000F36E0000}"/>
    <cellStyle name="Normal 5 2 2 3" xfId="29222" xr:uid="{00000000-0005-0000-0000-0000F46E0000}"/>
    <cellStyle name="Normal 5 2 2 4" xfId="14597" xr:uid="{00000000-0005-0000-0000-0000F56E0000}"/>
    <cellStyle name="Normal 5 2 3" xfId="15141" xr:uid="{00000000-0005-0000-0000-0000F66E0000}"/>
    <cellStyle name="Normal 5 20" xfId="2812" xr:uid="{00000000-0005-0000-0000-0000F76E0000}"/>
    <cellStyle name="Normal 5 20 2" xfId="5845" xr:uid="{00000000-0005-0000-0000-0000F86E0000}"/>
    <cellStyle name="Normal 5 20 2 2" xfId="20594" xr:uid="{00000000-0005-0000-0000-0000F96E0000}"/>
    <cellStyle name="Normal 5 20 2 3" xfId="28733" xr:uid="{00000000-0005-0000-0000-0000FA6E0000}"/>
    <cellStyle name="Normal 5 20 2 4" xfId="14108" xr:uid="{00000000-0005-0000-0000-0000FB6E0000}"/>
    <cellStyle name="Normal 5 20 3" xfId="17594" xr:uid="{00000000-0005-0000-0000-0000FC6E0000}"/>
    <cellStyle name="Normal 5 21" xfId="3867" xr:uid="{00000000-0005-0000-0000-0000FD6E0000}"/>
    <cellStyle name="Normal 5 21 2" xfId="5945" xr:uid="{00000000-0005-0000-0000-0000FE6E0000}"/>
    <cellStyle name="Normal 5 21 2 2" xfId="20694" xr:uid="{00000000-0005-0000-0000-0000FF6E0000}"/>
    <cellStyle name="Normal 5 21 2 3" xfId="28832" xr:uid="{00000000-0005-0000-0000-0000006F0000}"/>
    <cellStyle name="Normal 5 21 2 4" xfId="14207" xr:uid="{00000000-0005-0000-0000-0000016F0000}"/>
    <cellStyle name="Normal 5 21 3" xfId="18643" xr:uid="{00000000-0005-0000-0000-0000026F0000}"/>
    <cellStyle name="Normal 5 22" xfId="3821" xr:uid="{00000000-0005-0000-0000-0000036F0000}"/>
    <cellStyle name="Normal 5 22 2" xfId="6482" xr:uid="{00000000-0005-0000-0000-0000046F0000}"/>
    <cellStyle name="Normal 5 22 2 2" xfId="21231" xr:uid="{00000000-0005-0000-0000-0000056F0000}"/>
    <cellStyle name="Normal 5 22 2 3" xfId="29355" xr:uid="{00000000-0005-0000-0000-0000066F0000}"/>
    <cellStyle name="Normal 5 22 2 4" xfId="14730" xr:uid="{00000000-0005-0000-0000-0000076F0000}"/>
    <cellStyle name="Normal 5 22 3" xfId="18599" xr:uid="{00000000-0005-0000-0000-0000086F0000}"/>
    <cellStyle name="Normal 5 23" xfId="4067" xr:uid="{00000000-0005-0000-0000-0000096F0000}"/>
    <cellStyle name="Normal 5 23 2" xfId="5606" xr:uid="{00000000-0005-0000-0000-00000A6F0000}"/>
    <cellStyle name="Normal 5 23 2 2" xfId="20355" xr:uid="{00000000-0005-0000-0000-00000B6F0000}"/>
    <cellStyle name="Normal 5 23 2 3" xfId="28496" xr:uid="{00000000-0005-0000-0000-00000C6F0000}"/>
    <cellStyle name="Normal 5 23 2 4" xfId="13871" xr:uid="{00000000-0005-0000-0000-00000D6F0000}"/>
    <cellStyle name="Normal 5 23 3" xfId="18837" xr:uid="{00000000-0005-0000-0000-00000E6F0000}"/>
    <cellStyle name="Normal 5 24" xfId="4572" xr:uid="{00000000-0005-0000-0000-00000F6F0000}"/>
    <cellStyle name="Normal 5 24 2" xfId="6187" xr:uid="{00000000-0005-0000-0000-0000106F0000}"/>
    <cellStyle name="Normal 5 24 2 2" xfId="20936" xr:uid="{00000000-0005-0000-0000-0000116F0000}"/>
    <cellStyle name="Normal 5 24 2 3" xfId="29068" xr:uid="{00000000-0005-0000-0000-0000126F0000}"/>
    <cellStyle name="Normal 5 24 2 4" xfId="14443" xr:uid="{00000000-0005-0000-0000-0000136F0000}"/>
    <cellStyle name="Normal 5 24 3" xfId="19342" xr:uid="{00000000-0005-0000-0000-0000146F0000}"/>
    <cellStyle name="Normal 5 25" xfId="4441" xr:uid="{00000000-0005-0000-0000-0000156F0000}"/>
    <cellStyle name="Normal 5 25 2" xfId="5937" xr:uid="{00000000-0005-0000-0000-0000166F0000}"/>
    <cellStyle name="Normal 5 25 2 2" xfId="20686" xr:uid="{00000000-0005-0000-0000-0000176F0000}"/>
    <cellStyle name="Normal 5 25 2 3" xfId="28824" xr:uid="{00000000-0005-0000-0000-0000186F0000}"/>
    <cellStyle name="Normal 5 25 2 4" xfId="14199" xr:uid="{00000000-0005-0000-0000-0000196F0000}"/>
    <cellStyle name="Normal 5 25 3" xfId="19211" xr:uid="{00000000-0005-0000-0000-00001A6F0000}"/>
    <cellStyle name="Normal 5 26" xfId="4559" xr:uid="{00000000-0005-0000-0000-00001B6F0000}"/>
    <cellStyle name="Normal 5 26 2" xfId="6432" xr:uid="{00000000-0005-0000-0000-00001C6F0000}"/>
    <cellStyle name="Normal 5 26 2 2" xfId="21181" xr:uid="{00000000-0005-0000-0000-00001D6F0000}"/>
    <cellStyle name="Normal 5 26 2 3" xfId="29307" xr:uid="{00000000-0005-0000-0000-00001E6F0000}"/>
    <cellStyle name="Normal 5 26 2 4" xfId="14682" xr:uid="{00000000-0005-0000-0000-00001F6F0000}"/>
    <cellStyle name="Normal 5 26 3" xfId="19329" xr:uid="{00000000-0005-0000-0000-0000206F0000}"/>
    <cellStyle name="Normal 5 27" xfId="4433" xr:uid="{00000000-0005-0000-0000-0000216F0000}"/>
    <cellStyle name="Normal 5 27 2" xfId="6083" xr:uid="{00000000-0005-0000-0000-0000226F0000}"/>
    <cellStyle name="Normal 5 27 2 2" xfId="20832" xr:uid="{00000000-0005-0000-0000-0000236F0000}"/>
    <cellStyle name="Normal 5 27 2 3" xfId="28966" xr:uid="{00000000-0005-0000-0000-0000246F0000}"/>
    <cellStyle name="Normal 5 27 2 4" xfId="14341" xr:uid="{00000000-0005-0000-0000-0000256F0000}"/>
    <cellStyle name="Normal 5 27 3" xfId="19203" xr:uid="{00000000-0005-0000-0000-0000266F0000}"/>
    <cellStyle name="Normal 5 28" xfId="4959" xr:uid="{00000000-0005-0000-0000-0000276F0000}"/>
    <cellStyle name="Normal 5 28 2" xfId="6267" xr:uid="{00000000-0005-0000-0000-0000286F0000}"/>
    <cellStyle name="Normal 5 28 2 2" xfId="21016" xr:uid="{00000000-0005-0000-0000-0000296F0000}"/>
    <cellStyle name="Normal 5 28 2 3" xfId="29145" xr:uid="{00000000-0005-0000-0000-00002A6F0000}"/>
    <cellStyle name="Normal 5 28 2 4" xfId="14520" xr:uid="{00000000-0005-0000-0000-00002B6F0000}"/>
    <cellStyle name="Normal 5 28 3" xfId="19719" xr:uid="{00000000-0005-0000-0000-00002C6F0000}"/>
    <cellStyle name="Normal 5 29" xfId="5245" xr:uid="{00000000-0005-0000-0000-00002D6F0000}"/>
    <cellStyle name="Normal 5 29 2" xfId="5641" xr:uid="{00000000-0005-0000-0000-00002E6F0000}"/>
    <cellStyle name="Normal 5 29 2 2" xfId="20390" xr:uid="{00000000-0005-0000-0000-00002F6F0000}"/>
    <cellStyle name="Normal 5 29 2 3" xfId="28531" xr:uid="{00000000-0005-0000-0000-0000306F0000}"/>
    <cellStyle name="Normal 5 29 2 4" xfId="13906" xr:uid="{00000000-0005-0000-0000-0000316F0000}"/>
    <cellStyle name="Normal 5 29 3" xfId="20005" xr:uid="{00000000-0005-0000-0000-0000326F0000}"/>
    <cellStyle name="Normal 5 3" xfId="520" xr:uid="{00000000-0005-0000-0000-0000336F0000}"/>
    <cellStyle name="Normal 5 3 2" xfId="6069" xr:uid="{00000000-0005-0000-0000-0000346F0000}"/>
    <cellStyle name="Normal 5 3 2 2" xfId="20818" xr:uid="{00000000-0005-0000-0000-0000356F0000}"/>
    <cellStyle name="Normal 5 3 2 3" xfId="28952" xr:uid="{00000000-0005-0000-0000-0000366F0000}"/>
    <cellStyle name="Normal 5 3 2 4" xfId="14327" xr:uid="{00000000-0005-0000-0000-0000376F0000}"/>
    <cellStyle name="Normal 5 3 3" xfId="15317" xr:uid="{00000000-0005-0000-0000-0000386F0000}"/>
    <cellStyle name="Normal 5 30" xfId="5087" xr:uid="{00000000-0005-0000-0000-0000396F0000}"/>
    <cellStyle name="Normal 5 30 2" xfId="5922" xr:uid="{00000000-0005-0000-0000-00003A6F0000}"/>
    <cellStyle name="Normal 5 30 2 2" xfId="20671" xr:uid="{00000000-0005-0000-0000-00003B6F0000}"/>
    <cellStyle name="Normal 5 30 2 3" xfId="28809" xr:uid="{00000000-0005-0000-0000-00003C6F0000}"/>
    <cellStyle name="Normal 5 30 2 4" xfId="14184" xr:uid="{00000000-0005-0000-0000-00003D6F0000}"/>
    <cellStyle name="Normal 5 30 3" xfId="19847" xr:uid="{00000000-0005-0000-0000-00003E6F0000}"/>
    <cellStyle name="Normal 5 31" xfId="5494" xr:uid="{00000000-0005-0000-0000-00003F6F0000}"/>
    <cellStyle name="Normal 5 31 2" xfId="6124" xr:uid="{00000000-0005-0000-0000-0000406F0000}"/>
    <cellStyle name="Normal 5 31 2 2" xfId="20873" xr:uid="{00000000-0005-0000-0000-0000416F0000}"/>
    <cellStyle name="Normal 5 31 2 3" xfId="29006" xr:uid="{00000000-0005-0000-0000-0000426F0000}"/>
    <cellStyle name="Normal 5 31 2 4" xfId="14381" xr:uid="{00000000-0005-0000-0000-0000436F0000}"/>
    <cellStyle name="Normal 5 31 3" xfId="20248" xr:uid="{00000000-0005-0000-0000-0000446F0000}"/>
    <cellStyle name="Normal 5 32" xfId="6492" xr:uid="{00000000-0005-0000-0000-0000456F0000}"/>
    <cellStyle name="Normal 5 32 2" xfId="21241" xr:uid="{00000000-0005-0000-0000-0000466F0000}"/>
    <cellStyle name="Normal 5 32 3" xfId="29365" xr:uid="{00000000-0005-0000-0000-0000476F0000}"/>
    <cellStyle name="Normal 5 32 4" xfId="14740" xr:uid="{00000000-0005-0000-0000-0000486F0000}"/>
    <cellStyle name="Normal 5 33" xfId="14959" xr:uid="{00000000-0005-0000-0000-0000496F0000}"/>
    <cellStyle name="Normal 5 4" xfId="696" xr:uid="{00000000-0005-0000-0000-00004A6F0000}"/>
    <cellStyle name="Normal 5 4 2" xfId="6442" xr:uid="{00000000-0005-0000-0000-00004B6F0000}"/>
    <cellStyle name="Normal 5 4 2 2" xfId="21191" xr:uid="{00000000-0005-0000-0000-00004C6F0000}"/>
    <cellStyle name="Normal 5 4 2 3" xfId="29317" xr:uid="{00000000-0005-0000-0000-00004D6F0000}"/>
    <cellStyle name="Normal 5 4 2 4" xfId="14692" xr:uid="{00000000-0005-0000-0000-00004E6F0000}"/>
    <cellStyle name="Normal 5 4 3" xfId="15493" xr:uid="{00000000-0005-0000-0000-00004F6F0000}"/>
    <cellStyle name="Normal 5 5" xfId="872" xr:uid="{00000000-0005-0000-0000-0000506F0000}"/>
    <cellStyle name="Normal 5 5 2" xfId="6285" xr:uid="{00000000-0005-0000-0000-0000516F0000}"/>
    <cellStyle name="Normal 5 5 2 2" xfId="21034" xr:uid="{00000000-0005-0000-0000-0000526F0000}"/>
    <cellStyle name="Normal 5 5 2 3" xfId="29163" xr:uid="{00000000-0005-0000-0000-0000536F0000}"/>
    <cellStyle name="Normal 5 5 2 4" xfId="14538" xr:uid="{00000000-0005-0000-0000-0000546F0000}"/>
    <cellStyle name="Normal 5 5 3" xfId="15669" xr:uid="{00000000-0005-0000-0000-0000556F0000}"/>
    <cellStyle name="Normal 5 6" xfId="1048" xr:uid="{00000000-0005-0000-0000-0000566F0000}"/>
    <cellStyle name="Normal 5 6 2" xfId="6254" xr:uid="{00000000-0005-0000-0000-0000576F0000}"/>
    <cellStyle name="Normal 5 6 2 2" xfId="21003" xr:uid="{00000000-0005-0000-0000-0000586F0000}"/>
    <cellStyle name="Normal 5 6 2 3" xfId="29132" xr:uid="{00000000-0005-0000-0000-0000596F0000}"/>
    <cellStyle name="Normal 5 6 2 4" xfId="14507" xr:uid="{00000000-0005-0000-0000-00005A6F0000}"/>
    <cellStyle name="Normal 5 6 3" xfId="15845" xr:uid="{00000000-0005-0000-0000-00005B6F0000}"/>
    <cellStyle name="Normal 5 7" xfId="1224" xr:uid="{00000000-0005-0000-0000-00005C6F0000}"/>
    <cellStyle name="Normal 5 7 2" xfId="5925" xr:uid="{00000000-0005-0000-0000-00005D6F0000}"/>
    <cellStyle name="Normal 5 7 2 2" xfId="20674" xr:uid="{00000000-0005-0000-0000-00005E6F0000}"/>
    <cellStyle name="Normal 5 7 2 3" xfId="28812" xr:uid="{00000000-0005-0000-0000-00005F6F0000}"/>
    <cellStyle name="Normal 5 7 2 4" xfId="14187" xr:uid="{00000000-0005-0000-0000-0000606F0000}"/>
    <cellStyle name="Normal 5 7 3" xfId="16021" xr:uid="{00000000-0005-0000-0000-0000616F0000}"/>
    <cellStyle name="Normal 5 8" xfId="1400" xr:uid="{00000000-0005-0000-0000-0000626F0000}"/>
    <cellStyle name="Normal 5 8 2" xfId="5865" xr:uid="{00000000-0005-0000-0000-0000636F0000}"/>
    <cellStyle name="Normal 5 8 2 2" xfId="20614" xr:uid="{00000000-0005-0000-0000-0000646F0000}"/>
    <cellStyle name="Normal 5 8 2 3" xfId="28753" xr:uid="{00000000-0005-0000-0000-0000656F0000}"/>
    <cellStyle name="Normal 5 8 2 4" xfId="14128" xr:uid="{00000000-0005-0000-0000-0000666F0000}"/>
    <cellStyle name="Normal 5 8 3" xfId="16197" xr:uid="{00000000-0005-0000-0000-0000676F0000}"/>
    <cellStyle name="Normal 5 9" xfId="1576" xr:uid="{00000000-0005-0000-0000-0000686F0000}"/>
    <cellStyle name="Normal 5 9 2" xfId="6047" xr:uid="{00000000-0005-0000-0000-0000696F0000}"/>
    <cellStyle name="Normal 5 9 2 2" xfId="20796" xr:uid="{00000000-0005-0000-0000-00006A6F0000}"/>
    <cellStyle name="Normal 5 9 2 3" xfId="28932" xr:uid="{00000000-0005-0000-0000-00006B6F0000}"/>
    <cellStyle name="Normal 5 9 2 4" xfId="14307" xr:uid="{00000000-0005-0000-0000-00006C6F0000}"/>
    <cellStyle name="Normal 5 9 3" xfId="16373" xr:uid="{00000000-0005-0000-0000-00006D6F0000}"/>
    <cellStyle name="Normal 50" xfId="7390" xr:uid="{00000000-0005-0000-0000-00006E6F0000}"/>
    <cellStyle name="Normal 50 2" xfId="22134" xr:uid="{00000000-0005-0000-0000-00006F6F0000}"/>
    <cellStyle name="Normal 50 3" xfId="29375" xr:uid="{00000000-0005-0000-0000-0000706F0000}"/>
    <cellStyle name="Normal 50 4" xfId="14750" xr:uid="{00000000-0005-0000-0000-0000716F0000}"/>
    <cellStyle name="Normal 51" xfId="6832" xr:uid="{00000000-0005-0000-0000-0000726F0000}"/>
    <cellStyle name="Normal 51 2" xfId="21581" xr:uid="{00000000-0005-0000-0000-0000736F0000}"/>
    <cellStyle name="Normal 51 3" xfId="29372" xr:uid="{00000000-0005-0000-0000-0000746F0000}"/>
    <cellStyle name="Normal 51 4" xfId="14747" xr:uid="{00000000-0005-0000-0000-0000756F0000}"/>
    <cellStyle name="Normal 52" xfId="6917" xr:uid="{00000000-0005-0000-0000-0000766F0000}"/>
    <cellStyle name="Normal 52 2" xfId="13757" xr:uid="{00000000-0005-0000-0000-0000776F0000}"/>
    <cellStyle name="Normal 52 3" xfId="14798" xr:uid="{00000000-0005-0000-0000-0000786F0000}"/>
    <cellStyle name="Normal 52 4" xfId="13748" xr:uid="{00000000-0005-0000-0000-0000796F0000}"/>
    <cellStyle name="Normal 53" xfId="7551" xr:uid="{00000000-0005-0000-0000-00007A6F0000}"/>
    <cellStyle name="Normal 53 2" xfId="13758" xr:uid="{00000000-0005-0000-0000-00007B6F0000}"/>
    <cellStyle name="Normal 53 3" xfId="14796" xr:uid="{00000000-0005-0000-0000-00007C6F0000}"/>
    <cellStyle name="Normal 53 4" xfId="13746" xr:uid="{00000000-0005-0000-0000-00007D6F0000}"/>
    <cellStyle name="Normal 54" xfId="8970" xr:uid="{00000000-0005-0000-0000-00007E6F0000}"/>
    <cellStyle name="Normal 54 2" xfId="23707" xr:uid="{00000000-0005-0000-0000-00007F6F0000}"/>
    <cellStyle name="Normal 54 3" xfId="29385" xr:uid="{00000000-0005-0000-0000-0000806F0000}"/>
    <cellStyle name="Normal 54 4" xfId="14760" xr:uid="{00000000-0005-0000-0000-0000816F0000}"/>
    <cellStyle name="Normal 55" xfId="8874" xr:uid="{00000000-0005-0000-0000-0000826F0000}"/>
    <cellStyle name="Normal 55 2" xfId="13759" xr:uid="{00000000-0005-0000-0000-0000836F0000}"/>
    <cellStyle name="Normal 55 3" xfId="14797" xr:uid="{00000000-0005-0000-0000-0000846F0000}"/>
    <cellStyle name="Normal 55 4" xfId="13747" xr:uid="{00000000-0005-0000-0000-0000856F0000}"/>
    <cellStyle name="Normal 56" xfId="9591" xr:uid="{00000000-0005-0000-0000-0000866F0000}"/>
    <cellStyle name="Normal 56 2" xfId="24327" xr:uid="{00000000-0005-0000-0000-0000876F0000}"/>
    <cellStyle name="Normal 56 3" xfId="29387" xr:uid="{00000000-0005-0000-0000-0000886F0000}"/>
    <cellStyle name="Normal 56 4" xfId="14762" xr:uid="{00000000-0005-0000-0000-0000896F0000}"/>
    <cellStyle name="Normal 57" xfId="13620" xr:uid="{00000000-0005-0000-0000-00008A6F0000}"/>
    <cellStyle name="Normal 57 2" xfId="13622" xr:uid="{00000000-0005-0000-0000-00008B6F0000}"/>
    <cellStyle name="Normal 57 2 2" xfId="28358" xr:uid="{00000000-0005-0000-0000-00008C6F0000}"/>
    <cellStyle name="Normal 57 2 3" xfId="29396" xr:uid="{00000000-0005-0000-0000-00008D6F0000}"/>
    <cellStyle name="Normal 57 2 4" xfId="14772" xr:uid="{00000000-0005-0000-0000-00008E6F0000}"/>
    <cellStyle name="Normal 57 3" xfId="28356" xr:uid="{00000000-0005-0000-0000-00008F6F0000}"/>
    <cellStyle name="Normal 57 4" xfId="14771" xr:uid="{00000000-0005-0000-0000-0000906F0000}"/>
    <cellStyle name="Normal 58" xfId="10811" xr:uid="{00000000-0005-0000-0000-0000916F0000}"/>
    <cellStyle name="Normal 58 2" xfId="25547" xr:uid="{00000000-0005-0000-0000-0000926F0000}"/>
    <cellStyle name="Normal 58 3" xfId="29393" xr:uid="{00000000-0005-0000-0000-0000936F0000}"/>
    <cellStyle name="Normal 58 4" xfId="14768" xr:uid="{00000000-0005-0000-0000-0000946F0000}"/>
    <cellStyle name="Normal 59" xfId="5529" xr:uid="{00000000-0005-0000-0000-0000956F0000}"/>
    <cellStyle name="Normal 59 2" xfId="13667" xr:uid="{00000000-0005-0000-0000-0000966F0000}"/>
    <cellStyle name="Normal 59 2 2" xfId="29409" xr:uid="{00000000-0005-0000-0000-0000976F0000}"/>
    <cellStyle name="Normal 59 2 3" xfId="28395" xr:uid="{00000000-0005-0000-0000-0000986F0000}"/>
    <cellStyle name="Normal 59 2 4" xfId="13769" xr:uid="{00000000-0005-0000-0000-0000996F0000}"/>
    <cellStyle name="Normal 59 3" xfId="13696" xr:uid="{00000000-0005-0000-0000-00009A6F0000}"/>
    <cellStyle name="Normal 59 3 2" xfId="28422" xr:uid="{00000000-0005-0000-0000-00009B6F0000}"/>
    <cellStyle name="Normal 59 3 3" xfId="13796" xr:uid="{00000000-0005-0000-0000-00009C6F0000}"/>
    <cellStyle name="Normal 59 4" xfId="20279" xr:uid="{00000000-0005-0000-0000-00009D6F0000}"/>
    <cellStyle name="Normal 59 5" xfId="14775" xr:uid="{00000000-0005-0000-0000-00009E6F0000}"/>
    <cellStyle name="Normal 59 6" xfId="13753" xr:uid="{00000000-0005-0000-0000-00009F6F0000}"/>
    <cellStyle name="Normal 6" xfId="163" xr:uid="{00000000-0005-0000-0000-0000A06F0000}"/>
    <cellStyle name="Normal 6 10" xfId="1753" xr:uid="{00000000-0005-0000-0000-0000A16F0000}"/>
    <cellStyle name="Normal 6 10 2" xfId="6312" xr:uid="{00000000-0005-0000-0000-0000A26F0000}"/>
    <cellStyle name="Normal 6 10 2 2" xfId="21061" xr:uid="{00000000-0005-0000-0000-0000A36F0000}"/>
    <cellStyle name="Normal 6 10 2 3" xfId="29189" xr:uid="{00000000-0005-0000-0000-0000A46F0000}"/>
    <cellStyle name="Normal 6 10 2 4" xfId="14564" xr:uid="{00000000-0005-0000-0000-0000A56F0000}"/>
    <cellStyle name="Normal 6 10 3" xfId="16550" xr:uid="{00000000-0005-0000-0000-0000A66F0000}"/>
    <cellStyle name="Normal 6 11" xfId="1927" xr:uid="{00000000-0005-0000-0000-0000A76F0000}"/>
    <cellStyle name="Normal 6 11 2" xfId="5819" xr:uid="{00000000-0005-0000-0000-0000A86F0000}"/>
    <cellStyle name="Normal 6 11 2 2" xfId="20568" xr:uid="{00000000-0005-0000-0000-0000A96F0000}"/>
    <cellStyle name="Normal 6 11 2 3" xfId="28707" xr:uid="{00000000-0005-0000-0000-0000AA6F0000}"/>
    <cellStyle name="Normal 6 11 2 4" xfId="14082" xr:uid="{00000000-0005-0000-0000-0000AB6F0000}"/>
    <cellStyle name="Normal 6 11 3" xfId="16724" xr:uid="{00000000-0005-0000-0000-0000AC6F0000}"/>
    <cellStyle name="Normal 6 12" xfId="2099" xr:uid="{00000000-0005-0000-0000-0000AD6F0000}"/>
    <cellStyle name="Normal 6 12 2" xfId="5585" xr:uid="{00000000-0005-0000-0000-0000AE6F0000}"/>
    <cellStyle name="Normal 6 12 2 2" xfId="20334" xr:uid="{00000000-0005-0000-0000-0000AF6F0000}"/>
    <cellStyle name="Normal 6 12 2 3" xfId="28476" xr:uid="{00000000-0005-0000-0000-0000B06F0000}"/>
    <cellStyle name="Normal 6 12 2 4" xfId="13851" xr:uid="{00000000-0005-0000-0000-0000B16F0000}"/>
    <cellStyle name="Normal 6 12 3" xfId="16896" xr:uid="{00000000-0005-0000-0000-0000B26F0000}"/>
    <cellStyle name="Normal 6 13" xfId="2285" xr:uid="{00000000-0005-0000-0000-0000B36F0000}"/>
    <cellStyle name="Normal 6 13 2" xfId="6044" xr:uid="{00000000-0005-0000-0000-0000B46F0000}"/>
    <cellStyle name="Normal 6 13 2 2" xfId="20793" xr:uid="{00000000-0005-0000-0000-0000B56F0000}"/>
    <cellStyle name="Normal 6 13 2 3" xfId="28929" xr:uid="{00000000-0005-0000-0000-0000B66F0000}"/>
    <cellStyle name="Normal 6 13 2 4" xfId="14304" xr:uid="{00000000-0005-0000-0000-0000B76F0000}"/>
    <cellStyle name="Normal 6 13 3" xfId="17075" xr:uid="{00000000-0005-0000-0000-0000B86F0000}"/>
    <cellStyle name="Normal 6 14" xfId="2527" xr:uid="{00000000-0005-0000-0000-0000B96F0000}"/>
    <cellStyle name="Normal 6 14 2" xfId="6496" xr:uid="{00000000-0005-0000-0000-0000BA6F0000}"/>
    <cellStyle name="Normal 6 14 2 2" xfId="21245" xr:uid="{00000000-0005-0000-0000-0000BB6F0000}"/>
    <cellStyle name="Normal 6 14 2 3" xfId="29368" xr:uid="{00000000-0005-0000-0000-0000BC6F0000}"/>
    <cellStyle name="Normal 6 14 2 4" xfId="14743" xr:uid="{00000000-0005-0000-0000-0000BD6F0000}"/>
    <cellStyle name="Normal 6 14 3" xfId="17317" xr:uid="{00000000-0005-0000-0000-0000BE6F0000}"/>
    <cellStyle name="Normal 6 15" xfId="2577" xr:uid="{00000000-0005-0000-0000-0000BF6F0000}"/>
    <cellStyle name="Normal 6 15 2" xfId="5618" xr:uid="{00000000-0005-0000-0000-0000C06F0000}"/>
    <cellStyle name="Normal 6 15 2 2" xfId="20367" xr:uid="{00000000-0005-0000-0000-0000C16F0000}"/>
    <cellStyle name="Normal 6 15 2 3" xfId="28508" xr:uid="{00000000-0005-0000-0000-0000C26F0000}"/>
    <cellStyle name="Normal 6 15 2 4" xfId="13883" xr:uid="{00000000-0005-0000-0000-0000C36F0000}"/>
    <cellStyle name="Normal 6 15 3" xfId="17367" xr:uid="{00000000-0005-0000-0000-0000C46F0000}"/>
    <cellStyle name="Normal 6 16" xfId="3742" xr:uid="{00000000-0005-0000-0000-0000C56F0000}"/>
    <cellStyle name="Normal 6 16 2" xfId="5795" xr:uid="{00000000-0005-0000-0000-0000C66F0000}"/>
    <cellStyle name="Normal 6 16 2 2" xfId="20544" xr:uid="{00000000-0005-0000-0000-0000C76F0000}"/>
    <cellStyle name="Normal 6 16 2 3" xfId="28683" xr:uid="{00000000-0005-0000-0000-0000C86F0000}"/>
    <cellStyle name="Normal 6 16 2 4" xfId="14058" xr:uid="{00000000-0005-0000-0000-0000C96F0000}"/>
    <cellStyle name="Normal 6 16 3" xfId="18522" xr:uid="{00000000-0005-0000-0000-0000CA6F0000}"/>
    <cellStyle name="Normal 6 17" xfId="3566" xr:uid="{00000000-0005-0000-0000-0000CB6F0000}"/>
    <cellStyle name="Normal 6 17 2" xfId="5687" xr:uid="{00000000-0005-0000-0000-0000CC6F0000}"/>
    <cellStyle name="Normal 6 17 2 2" xfId="20436" xr:uid="{00000000-0005-0000-0000-0000CD6F0000}"/>
    <cellStyle name="Normal 6 17 2 3" xfId="28576" xr:uid="{00000000-0005-0000-0000-0000CE6F0000}"/>
    <cellStyle name="Normal 6 17 2 4" xfId="13951" xr:uid="{00000000-0005-0000-0000-0000CF6F0000}"/>
    <cellStyle name="Normal 6 17 3" xfId="18347" xr:uid="{00000000-0005-0000-0000-0000D06F0000}"/>
    <cellStyle name="Normal 6 18" xfId="2932" xr:uid="{00000000-0005-0000-0000-0000D16F0000}"/>
    <cellStyle name="Normal 6 18 2" xfId="5983" xr:uid="{00000000-0005-0000-0000-0000D26F0000}"/>
    <cellStyle name="Normal 6 18 2 2" xfId="20732" xr:uid="{00000000-0005-0000-0000-0000D36F0000}"/>
    <cellStyle name="Normal 6 18 2 3" xfId="28869" xr:uid="{00000000-0005-0000-0000-0000D46F0000}"/>
    <cellStyle name="Normal 6 18 2 4" xfId="14244" xr:uid="{00000000-0005-0000-0000-0000D56F0000}"/>
    <cellStyle name="Normal 6 18 3" xfId="17714" xr:uid="{00000000-0005-0000-0000-0000D66F0000}"/>
    <cellStyle name="Normal 6 19" xfId="3787" xr:uid="{00000000-0005-0000-0000-0000D76F0000}"/>
    <cellStyle name="Normal 6 19 2" xfId="5947" xr:uid="{00000000-0005-0000-0000-0000D86F0000}"/>
    <cellStyle name="Normal 6 19 2 2" xfId="20696" xr:uid="{00000000-0005-0000-0000-0000D96F0000}"/>
    <cellStyle name="Normal 6 19 2 3" xfId="28833" xr:uid="{00000000-0005-0000-0000-0000DA6F0000}"/>
    <cellStyle name="Normal 6 19 2 4" xfId="14208" xr:uid="{00000000-0005-0000-0000-0000DB6F0000}"/>
    <cellStyle name="Normal 6 19 3" xfId="18567" xr:uid="{00000000-0005-0000-0000-0000DC6F0000}"/>
    <cellStyle name="Normal 6 2" xfId="345" xr:uid="{00000000-0005-0000-0000-0000DD6F0000}"/>
    <cellStyle name="Normal 6 2 2" xfId="5900" xr:uid="{00000000-0005-0000-0000-0000DE6F0000}"/>
    <cellStyle name="Normal 6 2 2 2" xfId="20649" xr:uid="{00000000-0005-0000-0000-0000DF6F0000}"/>
    <cellStyle name="Normal 6 2 2 3" xfId="28787" xr:uid="{00000000-0005-0000-0000-0000E06F0000}"/>
    <cellStyle name="Normal 6 2 2 4" xfId="14162" xr:uid="{00000000-0005-0000-0000-0000E16F0000}"/>
    <cellStyle name="Normal 6 2 3" xfId="15142" xr:uid="{00000000-0005-0000-0000-0000E26F0000}"/>
    <cellStyle name="Normal 6 20" xfId="3839" xr:uid="{00000000-0005-0000-0000-0000E36F0000}"/>
    <cellStyle name="Normal 6 20 2" xfId="5680" xr:uid="{00000000-0005-0000-0000-0000E46F0000}"/>
    <cellStyle name="Normal 6 20 2 2" xfId="20429" xr:uid="{00000000-0005-0000-0000-0000E56F0000}"/>
    <cellStyle name="Normal 6 20 2 3" xfId="28569" xr:uid="{00000000-0005-0000-0000-0000E66F0000}"/>
    <cellStyle name="Normal 6 20 2 4" xfId="13944" xr:uid="{00000000-0005-0000-0000-0000E76F0000}"/>
    <cellStyle name="Normal 6 20 3" xfId="18617" xr:uid="{00000000-0005-0000-0000-0000E86F0000}"/>
    <cellStyle name="Normal 6 21" xfId="3351" xr:uid="{00000000-0005-0000-0000-0000E96F0000}"/>
    <cellStyle name="Normal 6 21 2" xfId="6094" xr:uid="{00000000-0005-0000-0000-0000EA6F0000}"/>
    <cellStyle name="Normal 6 21 2 2" xfId="20843" xr:uid="{00000000-0005-0000-0000-0000EB6F0000}"/>
    <cellStyle name="Normal 6 21 2 3" xfId="28976" xr:uid="{00000000-0005-0000-0000-0000EC6F0000}"/>
    <cellStyle name="Normal 6 21 2 4" xfId="14351" xr:uid="{00000000-0005-0000-0000-0000ED6F0000}"/>
    <cellStyle name="Normal 6 21 3" xfId="18133" xr:uid="{00000000-0005-0000-0000-0000EE6F0000}"/>
    <cellStyle name="Normal 6 22" xfId="3887" xr:uid="{00000000-0005-0000-0000-0000EF6F0000}"/>
    <cellStyle name="Normal 6 22 2" xfId="6230" xr:uid="{00000000-0005-0000-0000-0000F06F0000}"/>
    <cellStyle name="Normal 6 22 2 2" xfId="20979" xr:uid="{00000000-0005-0000-0000-0000F16F0000}"/>
    <cellStyle name="Normal 6 22 2 3" xfId="29109" xr:uid="{00000000-0005-0000-0000-0000F26F0000}"/>
    <cellStyle name="Normal 6 22 2 4" xfId="14484" xr:uid="{00000000-0005-0000-0000-0000F36F0000}"/>
    <cellStyle name="Normal 6 22 3" xfId="18661" xr:uid="{00000000-0005-0000-0000-0000F46F0000}"/>
    <cellStyle name="Normal 6 23" xfId="4068" xr:uid="{00000000-0005-0000-0000-0000F56F0000}"/>
    <cellStyle name="Normal 6 23 2" xfId="5672" xr:uid="{00000000-0005-0000-0000-0000F66F0000}"/>
    <cellStyle name="Normal 6 23 2 2" xfId="20421" xr:uid="{00000000-0005-0000-0000-0000F76F0000}"/>
    <cellStyle name="Normal 6 23 2 3" xfId="28561" xr:uid="{00000000-0005-0000-0000-0000F86F0000}"/>
    <cellStyle name="Normal 6 23 2 4" xfId="13936" xr:uid="{00000000-0005-0000-0000-0000F96F0000}"/>
    <cellStyle name="Normal 6 23 3" xfId="18838" xr:uid="{00000000-0005-0000-0000-0000FA6F0000}"/>
    <cellStyle name="Normal 6 24" xfId="4518" xr:uid="{00000000-0005-0000-0000-0000FB6F0000}"/>
    <cellStyle name="Normal 6 24 2" xfId="5814" xr:uid="{00000000-0005-0000-0000-0000FC6F0000}"/>
    <cellStyle name="Normal 6 24 2 2" xfId="20563" xr:uid="{00000000-0005-0000-0000-0000FD6F0000}"/>
    <cellStyle name="Normal 6 24 2 3" xfId="28702" xr:uid="{00000000-0005-0000-0000-0000FE6F0000}"/>
    <cellStyle name="Normal 6 24 2 4" xfId="14077" xr:uid="{00000000-0005-0000-0000-0000FF6F0000}"/>
    <cellStyle name="Normal 6 24 3" xfId="19288" xr:uid="{00000000-0005-0000-0000-000000700000}"/>
    <cellStyle name="Normal 6 25" xfId="4444" xr:uid="{00000000-0005-0000-0000-000001700000}"/>
    <cellStyle name="Normal 6 25 2" xfId="5969" xr:uid="{00000000-0005-0000-0000-000002700000}"/>
    <cellStyle name="Normal 6 25 2 2" xfId="20718" xr:uid="{00000000-0005-0000-0000-000003700000}"/>
    <cellStyle name="Normal 6 25 2 3" xfId="28855" xr:uid="{00000000-0005-0000-0000-000004700000}"/>
    <cellStyle name="Normal 6 25 2 4" xfId="14230" xr:uid="{00000000-0005-0000-0000-000005700000}"/>
    <cellStyle name="Normal 6 25 3" xfId="19214" xr:uid="{00000000-0005-0000-0000-000006700000}"/>
    <cellStyle name="Normal 6 26" xfId="4759" xr:uid="{00000000-0005-0000-0000-000007700000}"/>
    <cellStyle name="Normal 6 26 2" xfId="5676" xr:uid="{00000000-0005-0000-0000-000008700000}"/>
    <cellStyle name="Normal 6 26 2 2" xfId="20425" xr:uid="{00000000-0005-0000-0000-000009700000}"/>
    <cellStyle name="Normal 6 26 2 3" xfId="28565" xr:uid="{00000000-0005-0000-0000-00000A700000}"/>
    <cellStyle name="Normal 6 26 2 4" xfId="13940" xr:uid="{00000000-0005-0000-0000-00000B700000}"/>
    <cellStyle name="Normal 6 26 3" xfId="19525" xr:uid="{00000000-0005-0000-0000-00000C700000}"/>
    <cellStyle name="Normal 6 27" xfId="4779" xr:uid="{00000000-0005-0000-0000-00000D700000}"/>
    <cellStyle name="Normal 6 27 2" xfId="6232" xr:uid="{00000000-0005-0000-0000-00000E700000}"/>
    <cellStyle name="Normal 6 27 2 2" xfId="20981" xr:uid="{00000000-0005-0000-0000-00000F700000}"/>
    <cellStyle name="Normal 6 27 2 3" xfId="29110" xr:uid="{00000000-0005-0000-0000-000010700000}"/>
    <cellStyle name="Normal 6 27 2 4" xfId="14485" xr:uid="{00000000-0005-0000-0000-000011700000}"/>
    <cellStyle name="Normal 6 27 3" xfId="19543" xr:uid="{00000000-0005-0000-0000-000012700000}"/>
    <cellStyle name="Normal 6 28" xfId="4960" xr:uid="{00000000-0005-0000-0000-000013700000}"/>
    <cellStyle name="Normal 6 28 2" xfId="5588" xr:uid="{00000000-0005-0000-0000-000014700000}"/>
    <cellStyle name="Normal 6 28 2 2" xfId="20337" xr:uid="{00000000-0005-0000-0000-000015700000}"/>
    <cellStyle name="Normal 6 28 2 3" xfId="28479" xr:uid="{00000000-0005-0000-0000-000016700000}"/>
    <cellStyle name="Normal 6 28 2 4" xfId="13854" xr:uid="{00000000-0005-0000-0000-000017700000}"/>
    <cellStyle name="Normal 6 28 3" xfId="19720" xr:uid="{00000000-0005-0000-0000-000018700000}"/>
    <cellStyle name="Normal 6 29" xfId="5219" xr:uid="{00000000-0005-0000-0000-000019700000}"/>
    <cellStyle name="Normal 6 29 2" xfId="5557" xr:uid="{00000000-0005-0000-0000-00001A700000}"/>
    <cellStyle name="Normal 6 29 2 2" xfId="20306" xr:uid="{00000000-0005-0000-0000-00001B700000}"/>
    <cellStyle name="Normal 6 29 2 3" xfId="28450" xr:uid="{00000000-0005-0000-0000-00001C700000}"/>
    <cellStyle name="Normal 6 29 2 4" xfId="13825" xr:uid="{00000000-0005-0000-0000-00001D700000}"/>
    <cellStyle name="Normal 6 29 3" xfId="19979" xr:uid="{00000000-0005-0000-0000-00001E700000}"/>
    <cellStyle name="Normal 6 3" xfId="521" xr:uid="{00000000-0005-0000-0000-00001F700000}"/>
    <cellStyle name="Normal 6 3 2" xfId="5777" xr:uid="{00000000-0005-0000-0000-000020700000}"/>
    <cellStyle name="Normal 6 3 2 2" xfId="20526" xr:uid="{00000000-0005-0000-0000-000021700000}"/>
    <cellStyle name="Normal 6 3 2 3" xfId="28665" xr:uid="{00000000-0005-0000-0000-000022700000}"/>
    <cellStyle name="Normal 6 3 2 4" xfId="14040" xr:uid="{00000000-0005-0000-0000-000023700000}"/>
    <cellStyle name="Normal 6 3 3" xfId="15318" xr:uid="{00000000-0005-0000-0000-000024700000}"/>
    <cellStyle name="Normal 6 30" xfId="5313" xr:uid="{00000000-0005-0000-0000-000025700000}"/>
    <cellStyle name="Normal 6 30 2" xfId="5609" xr:uid="{00000000-0005-0000-0000-000026700000}"/>
    <cellStyle name="Normal 6 30 2 2" xfId="20358" xr:uid="{00000000-0005-0000-0000-000027700000}"/>
    <cellStyle name="Normal 6 30 2 3" xfId="28499" xr:uid="{00000000-0005-0000-0000-000028700000}"/>
    <cellStyle name="Normal 6 30 2 4" xfId="13874" xr:uid="{00000000-0005-0000-0000-000029700000}"/>
    <cellStyle name="Normal 6 30 3" xfId="20071" xr:uid="{00000000-0005-0000-0000-00002A700000}"/>
    <cellStyle name="Normal 6 31" xfId="5495" xr:uid="{00000000-0005-0000-0000-00002B700000}"/>
    <cellStyle name="Normal 6 31 2" xfId="5709" xr:uid="{00000000-0005-0000-0000-00002C700000}"/>
    <cellStyle name="Normal 6 31 2 2" xfId="20458" xr:uid="{00000000-0005-0000-0000-00002D700000}"/>
    <cellStyle name="Normal 6 31 2 3" xfId="28598" xr:uid="{00000000-0005-0000-0000-00002E700000}"/>
    <cellStyle name="Normal 6 31 2 4" xfId="13973" xr:uid="{00000000-0005-0000-0000-00002F700000}"/>
    <cellStyle name="Normal 6 31 3" xfId="20249" xr:uid="{00000000-0005-0000-0000-000030700000}"/>
    <cellStyle name="Normal 6 32" xfId="6076" xr:uid="{00000000-0005-0000-0000-000031700000}"/>
    <cellStyle name="Normal 6 32 2" xfId="20825" xr:uid="{00000000-0005-0000-0000-000032700000}"/>
    <cellStyle name="Normal 6 32 3" xfId="28959" xr:uid="{00000000-0005-0000-0000-000033700000}"/>
    <cellStyle name="Normal 6 32 4" xfId="14334" xr:uid="{00000000-0005-0000-0000-000034700000}"/>
    <cellStyle name="Normal 6 33" xfId="14960" xr:uid="{00000000-0005-0000-0000-000035700000}"/>
    <cellStyle name="Normal 6 4" xfId="697" xr:uid="{00000000-0005-0000-0000-000036700000}"/>
    <cellStyle name="Normal 6 4 2" xfId="5955" xr:uid="{00000000-0005-0000-0000-000037700000}"/>
    <cellStyle name="Normal 6 4 2 2" xfId="20704" xr:uid="{00000000-0005-0000-0000-000038700000}"/>
    <cellStyle name="Normal 6 4 2 3" xfId="28841" xr:uid="{00000000-0005-0000-0000-000039700000}"/>
    <cellStyle name="Normal 6 4 2 4" xfId="14216" xr:uid="{00000000-0005-0000-0000-00003A700000}"/>
    <cellStyle name="Normal 6 4 3" xfId="15494" xr:uid="{00000000-0005-0000-0000-00003B700000}"/>
    <cellStyle name="Normal 6 5" xfId="873" xr:uid="{00000000-0005-0000-0000-00003C700000}"/>
    <cellStyle name="Normal 6 5 2" xfId="5719" xr:uid="{00000000-0005-0000-0000-00003D700000}"/>
    <cellStyle name="Normal 6 5 2 2" xfId="20468" xr:uid="{00000000-0005-0000-0000-00003E700000}"/>
    <cellStyle name="Normal 6 5 2 3" xfId="28608" xr:uid="{00000000-0005-0000-0000-00003F700000}"/>
    <cellStyle name="Normal 6 5 2 4" xfId="13983" xr:uid="{00000000-0005-0000-0000-000040700000}"/>
    <cellStyle name="Normal 6 5 3" xfId="15670" xr:uid="{00000000-0005-0000-0000-000041700000}"/>
    <cellStyle name="Normal 6 6" xfId="1049" xr:uid="{00000000-0005-0000-0000-000042700000}"/>
    <cellStyle name="Normal 6 6 2" xfId="5976" xr:uid="{00000000-0005-0000-0000-000043700000}"/>
    <cellStyle name="Normal 6 6 2 2" xfId="20725" xr:uid="{00000000-0005-0000-0000-000044700000}"/>
    <cellStyle name="Normal 6 6 2 3" xfId="28862" xr:uid="{00000000-0005-0000-0000-000045700000}"/>
    <cellStyle name="Normal 6 6 2 4" xfId="14237" xr:uid="{00000000-0005-0000-0000-000046700000}"/>
    <cellStyle name="Normal 6 6 3" xfId="15846" xr:uid="{00000000-0005-0000-0000-000047700000}"/>
    <cellStyle name="Normal 6 7" xfId="1225" xr:uid="{00000000-0005-0000-0000-000048700000}"/>
    <cellStyle name="Normal 6 7 2" xfId="5728" xr:uid="{00000000-0005-0000-0000-000049700000}"/>
    <cellStyle name="Normal 6 7 2 2" xfId="20477" xr:uid="{00000000-0005-0000-0000-00004A700000}"/>
    <cellStyle name="Normal 6 7 2 3" xfId="28617" xr:uid="{00000000-0005-0000-0000-00004B700000}"/>
    <cellStyle name="Normal 6 7 2 4" xfId="13992" xr:uid="{00000000-0005-0000-0000-00004C700000}"/>
    <cellStyle name="Normal 6 7 3" xfId="16022" xr:uid="{00000000-0005-0000-0000-00004D700000}"/>
    <cellStyle name="Normal 6 8" xfId="1401" xr:uid="{00000000-0005-0000-0000-00004E700000}"/>
    <cellStyle name="Normal 6 8 2" xfId="5720" xr:uid="{00000000-0005-0000-0000-00004F700000}"/>
    <cellStyle name="Normal 6 8 2 2" xfId="20469" xr:uid="{00000000-0005-0000-0000-000050700000}"/>
    <cellStyle name="Normal 6 8 2 3" xfId="28609" xr:uid="{00000000-0005-0000-0000-000051700000}"/>
    <cellStyle name="Normal 6 8 2 4" xfId="13984" xr:uid="{00000000-0005-0000-0000-000052700000}"/>
    <cellStyle name="Normal 6 8 3" xfId="16198" xr:uid="{00000000-0005-0000-0000-000053700000}"/>
    <cellStyle name="Normal 6 9" xfId="1577" xr:uid="{00000000-0005-0000-0000-000054700000}"/>
    <cellStyle name="Normal 6 9 2" xfId="5851" xr:uid="{00000000-0005-0000-0000-000055700000}"/>
    <cellStyle name="Normal 6 9 2 2" xfId="20600" xr:uid="{00000000-0005-0000-0000-000056700000}"/>
    <cellStyle name="Normal 6 9 2 3" xfId="28739" xr:uid="{00000000-0005-0000-0000-000057700000}"/>
    <cellStyle name="Normal 6 9 2 4" xfId="14114" xr:uid="{00000000-0005-0000-0000-000058700000}"/>
    <cellStyle name="Normal 6 9 3" xfId="16374" xr:uid="{00000000-0005-0000-0000-000059700000}"/>
    <cellStyle name="Normal 60" xfId="9704" xr:uid="{00000000-0005-0000-0000-00005A700000}"/>
    <cellStyle name="Normal 60 2" xfId="24440" xr:uid="{00000000-0005-0000-0000-00005B700000}"/>
    <cellStyle name="Normal 60 3" xfId="29389" xr:uid="{00000000-0005-0000-0000-00005C700000}"/>
    <cellStyle name="Normal 60 4" xfId="14764" xr:uid="{00000000-0005-0000-0000-00005D700000}"/>
    <cellStyle name="Normal 61" xfId="13658" xr:uid="{00000000-0005-0000-0000-00005E700000}"/>
    <cellStyle name="Normal 61 2" xfId="29410" xr:uid="{00000000-0005-0000-0000-00005F700000}"/>
    <cellStyle name="Normal 61 3" xfId="29397" xr:uid="{00000000-0005-0000-0000-000060700000}"/>
    <cellStyle name="Normal 61 4" xfId="13761" xr:uid="{00000000-0005-0000-0000-000061700000}"/>
    <cellStyle name="Normal 62" xfId="13659" xr:uid="{00000000-0005-0000-0000-000062700000}"/>
    <cellStyle name="Normal 62 2" xfId="29411" xr:uid="{00000000-0005-0000-0000-000063700000}"/>
    <cellStyle name="Normal 62 3" xfId="29398" xr:uid="{00000000-0005-0000-0000-000064700000}"/>
    <cellStyle name="Normal 62 4" xfId="13762" xr:uid="{00000000-0005-0000-0000-000065700000}"/>
    <cellStyle name="Normal 63" xfId="13660" xr:uid="{00000000-0005-0000-0000-000066700000}"/>
    <cellStyle name="Normal 63 2" xfId="29412" xr:uid="{00000000-0005-0000-0000-000067700000}"/>
    <cellStyle name="Normal 63 3" xfId="29399" xr:uid="{00000000-0005-0000-0000-000068700000}"/>
    <cellStyle name="Normal 63 4" xfId="13763" xr:uid="{00000000-0005-0000-0000-000069700000}"/>
    <cellStyle name="Normal 64" xfId="13661" xr:uid="{00000000-0005-0000-0000-00006A700000}"/>
    <cellStyle name="Normal 64 2" xfId="29413" xr:uid="{00000000-0005-0000-0000-00006B700000}"/>
    <cellStyle name="Normal 64 3" xfId="29400" xr:uid="{00000000-0005-0000-0000-00006C700000}"/>
    <cellStyle name="Normal 64 4" xfId="13764" xr:uid="{00000000-0005-0000-0000-00006D700000}"/>
    <cellStyle name="Normal 65" xfId="13662" xr:uid="{00000000-0005-0000-0000-00006E700000}"/>
    <cellStyle name="Normal 65 2" xfId="29414" xr:uid="{00000000-0005-0000-0000-00006F700000}"/>
    <cellStyle name="Normal 65 3" xfId="29401" xr:uid="{00000000-0005-0000-0000-000070700000}"/>
    <cellStyle name="Normal 65 4" xfId="13765" xr:uid="{00000000-0005-0000-0000-000071700000}"/>
    <cellStyle name="Normal 66" xfId="13663" xr:uid="{00000000-0005-0000-0000-000072700000}"/>
    <cellStyle name="Normal 66 2" xfId="29415" xr:uid="{00000000-0005-0000-0000-000073700000}"/>
    <cellStyle name="Normal 66 3" xfId="29402" xr:uid="{00000000-0005-0000-0000-000074700000}"/>
    <cellStyle name="Normal 66 4" xfId="13766" xr:uid="{00000000-0005-0000-0000-000075700000}"/>
    <cellStyle name="Normal 67" xfId="13664" xr:uid="{00000000-0005-0000-0000-000076700000}"/>
    <cellStyle name="Normal 67 2" xfId="29404" xr:uid="{00000000-0005-0000-0000-000077700000}"/>
    <cellStyle name="Normal 67 2 2" xfId="29422" xr:uid="{00000000-0005-0000-0000-000078700000}"/>
    <cellStyle name="Normal 67 3" xfId="28392" xr:uid="{00000000-0005-0000-0000-000079700000}"/>
    <cellStyle name="Normal 67 4" xfId="13767" xr:uid="{00000000-0005-0000-0000-00007A700000}"/>
    <cellStyle name="Normal 68" xfId="13671" xr:uid="{00000000-0005-0000-0000-00007B700000}"/>
    <cellStyle name="Normal 68 2" xfId="29403" xr:uid="{00000000-0005-0000-0000-00007C700000}"/>
    <cellStyle name="Normal 68 3" xfId="28397" xr:uid="{00000000-0005-0000-0000-00007D700000}"/>
    <cellStyle name="Normal 68 4" xfId="13771" xr:uid="{00000000-0005-0000-0000-00007E700000}"/>
    <cellStyle name="Normal 69" xfId="13749" xr:uid="{00000000-0005-0000-0000-00007F700000}"/>
    <cellStyle name="Normal 69 2" xfId="29420" xr:uid="{00000000-0005-0000-0000-000080700000}"/>
    <cellStyle name="Normal 7" xfId="164" xr:uid="{00000000-0005-0000-0000-000081700000}"/>
    <cellStyle name="Normal 7 10" xfId="1754" xr:uid="{00000000-0005-0000-0000-000082700000}"/>
    <cellStyle name="Normal 7 10 2" xfId="5800" xr:uid="{00000000-0005-0000-0000-000083700000}"/>
    <cellStyle name="Normal 7 10 2 2" xfId="20549" xr:uid="{00000000-0005-0000-0000-000084700000}"/>
    <cellStyle name="Normal 7 10 2 3" xfId="28688" xr:uid="{00000000-0005-0000-0000-000085700000}"/>
    <cellStyle name="Normal 7 10 2 4" xfId="14063" xr:uid="{00000000-0005-0000-0000-000086700000}"/>
    <cellStyle name="Normal 7 10 3" xfId="16551" xr:uid="{00000000-0005-0000-0000-000087700000}"/>
    <cellStyle name="Normal 7 11" xfId="1928" xr:uid="{00000000-0005-0000-0000-000088700000}"/>
    <cellStyle name="Normal 7 11 2" xfId="5989" xr:uid="{00000000-0005-0000-0000-000089700000}"/>
    <cellStyle name="Normal 7 11 2 2" xfId="20738" xr:uid="{00000000-0005-0000-0000-00008A700000}"/>
    <cellStyle name="Normal 7 11 2 3" xfId="28875" xr:uid="{00000000-0005-0000-0000-00008B700000}"/>
    <cellStyle name="Normal 7 11 2 4" xfId="14250" xr:uid="{00000000-0005-0000-0000-00008C700000}"/>
    <cellStyle name="Normal 7 11 3" xfId="16725" xr:uid="{00000000-0005-0000-0000-00008D700000}"/>
    <cellStyle name="Normal 7 12" xfId="2100" xr:uid="{00000000-0005-0000-0000-00008E700000}"/>
    <cellStyle name="Normal 7 12 2" xfId="6334" xr:uid="{00000000-0005-0000-0000-00008F700000}"/>
    <cellStyle name="Normal 7 12 2 2" xfId="21083" xr:uid="{00000000-0005-0000-0000-000090700000}"/>
    <cellStyle name="Normal 7 12 2 3" xfId="29210" xr:uid="{00000000-0005-0000-0000-000091700000}"/>
    <cellStyle name="Normal 7 12 2 4" xfId="14585" xr:uid="{00000000-0005-0000-0000-000092700000}"/>
    <cellStyle name="Normal 7 12 3" xfId="16897" xr:uid="{00000000-0005-0000-0000-000093700000}"/>
    <cellStyle name="Normal 7 13" xfId="2286" xr:uid="{00000000-0005-0000-0000-000094700000}"/>
    <cellStyle name="Normal 7 13 2" xfId="5547" xr:uid="{00000000-0005-0000-0000-000095700000}"/>
    <cellStyle name="Normal 7 13 2 2" xfId="20296" xr:uid="{00000000-0005-0000-0000-000096700000}"/>
    <cellStyle name="Normal 7 13 2 3" xfId="28441" xr:uid="{00000000-0005-0000-0000-000097700000}"/>
    <cellStyle name="Normal 7 13 2 4" xfId="13816" xr:uid="{00000000-0005-0000-0000-000098700000}"/>
    <cellStyle name="Normal 7 13 3" xfId="17076" xr:uid="{00000000-0005-0000-0000-000099700000}"/>
    <cellStyle name="Normal 7 14" xfId="2492" xr:uid="{00000000-0005-0000-0000-00009A700000}"/>
    <cellStyle name="Normal 7 14 2" xfId="5959" xr:uid="{00000000-0005-0000-0000-00009B700000}"/>
    <cellStyle name="Normal 7 14 2 2" xfId="20708" xr:uid="{00000000-0005-0000-0000-00009C700000}"/>
    <cellStyle name="Normal 7 14 2 3" xfId="28845" xr:uid="{00000000-0005-0000-0000-00009D700000}"/>
    <cellStyle name="Normal 7 14 2 4" xfId="14220" xr:uid="{00000000-0005-0000-0000-00009E700000}"/>
    <cellStyle name="Normal 7 14 3" xfId="17282" xr:uid="{00000000-0005-0000-0000-00009F700000}"/>
    <cellStyle name="Normal 7 15" xfId="2579" xr:uid="{00000000-0005-0000-0000-0000A0700000}"/>
    <cellStyle name="Normal 7 15 2" xfId="5705" xr:uid="{00000000-0005-0000-0000-0000A1700000}"/>
    <cellStyle name="Normal 7 15 2 2" xfId="20454" xr:uid="{00000000-0005-0000-0000-0000A2700000}"/>
    <cellStyle name="Normal 7 15 2 3" xfId="28594" xr:uid="{00000000-0005-0000-0000-0000A3700000}"/>
    <cellStyle name="Normal 7 15 2 4" xfId="13969" xr:uid="{00000000-0005-0000-0000-0000A4700000}"/>
    <cellStyle name="Normal 7 15 3" xfId="17369" xr:uid="{00000000-0005-0000-0000-0000A5700000}"/>
    <cellStyle name="Normal 7 16" xfId="3743" xr:uid="{00000000-0005-0000-0000-0000A6700000}"/>
    <cellStyle name="Normal 7 16 2" xfId="6105" xr:uid="{00000000-0005-0000-0000-0000A7700000}"/>
    <cellStyle name="Normal 7 16 2 2" xfId="20854" xr:uid="{00000000-0005-0000-0000-0000A8700000}"/>
    <cellStyle name="Normal 7 16 2 3" xfId="28987" xr:uid="{00000000-0005-0000-0000-0000A9700000}"/>
    <cellStyle name="Normal 7 16 2 4" xfId="14362" xr:uid="{00000000-0005-0000-0000-0000AA700000}"/>
    <cellStyle name="Normal 7 16 3" xfId="18523" xr:uid="{00000000-0005-0000-0000-0000AB700000}"/>
    <cellStyle name="Normal 7 17" xfId="3565" xr:uid="{00000000-0005-0000-0000-0000AC700000}"/>
    <cellStyle name="Normal 7 17 2" xfId="6459" xr:uid="{00000000-0005-0000-0000-0000AD700000}"/>
    <cellStyle name="Normal 7 17 2 2" xfId="21208" xr:uid="{00000000-0005-0000-0000-0000AE700000}"/>
    <cellStyle name="Normal 7 17 2 3" xfId="29333" xr:uid="{00000000-0005-0000-0000-0000AF700000}"/>
    <cellStyle name="Normal 7 17 2 4" xfId="14708" xr:uid="{00000000-0005-0000-0000-0000B0700000}"/>
    <cellStyle name="Normal 7 17 3" xfId="18346" xr:uid="{00000000-0005-0000-0000-0000B1700000}"/>
    <cellStyle name="Normal 7 18" xfId="3008" xr:uid="{00000000-0005-0000-0000-0000B2700000}"/>
    <cellStyle name="Normal 7 18 2" xfId="5848" xr:uid="{00000000-0005-0000-0000-0000B3700000}"/>
    <cellStyle name="Normal 7 18 2 2" xfId="20597" xr:uid="{00000000-0005-0000-0000-0000B4700000}"/>
    <cellStyle name="Normal 7 18 2 3" xfId="28736" xr:uid="{00000000-0005-0000-0000-0000B5700000}"/>
    <cellStyle name="Normal 7 18 2 4" xfId="14111" xr:uid="{00000000-0005-0000-0000-0000B6700000}"/>
    <cellStyle name="Normal 7 18 3" xfId="17790" xr:uid="{00000000-0005-0000-0000-0000B7700000}"/>
    <cellStyle name="Normal 7 19" xfId="3055" xr:uid="{00000000-0005-0000-0000-0000B8700000}"/>
    <cellStyle name="Normal 7 19 2" xfId="5939" xr:uid="{00000000-0005-0000-0000-0000B9700000}"/>
    <cellStyle name="Normal 7 19 2 2" xfId="20688" xr:uid="{00000000-0005-0000-0000-0000BA700000}"/>
    <cellStyle name="Normal 7 19 2 3" xfId="28826" xr:uid="{00000000-0005-0000-0000-0000BB700000}"/>
    <cellStyle name="Normal 7 19 2 4" xfId="14201" xr:uid="{00000000-0005-0000-0000-0000BC700000}"/>
    <cellStyle name="Normal 7 19 3" xfId="17837" xr:uid="{00000000-0005-0000-0000-0000BD700000}"/>
    <cellStyle name="Normal 7 2" xfId="346" xr:uid="{00000000-0005-0000-0000-0000BE700000}"/>
    <cellStyle name="Normal 7 2 2" xfId="5802" xr:uid="{00000000-0005-0000-0000-0000BF700000}"/>
    <cellStyle name="Normal 7 2 2 2" xfId="20551" xr:uid="{00000000-0005-0000-0000-0000C0700000}"/>
    <cellStyle name="Normal 7 2 2 3" xfId="28690" xr:uid="{00000000-0005-0000-0000-0000C1700000}"/>
    <cellStyle name="Normal 7 2 2 4" xfId="14065" xr:uid="{00000000-0005-0000-0000-0000C2700000}"/>
    <cellStyle name="Normal 7 2 3" xfId="15143" xr:uid="{00000000-0005-0000-0000-0000C3700000}"/>
    <cellStyle name="Normal 7 20" xfId="3458" xr:uid="{00000000-0005-0000-0000-0000C4700000}"/>
    <cellStyle name="Normal 7 20 2" xfId="5826" xr:uid="{00000000-0005-0000-0000-0000C5700000}"/>
    <cellStyle name="Normal 7 20 2 2" xfId="20575" xr:uid="{00000000-0005-0000-0000-0000C6700000}"/>
    <cellStyle name="Normal 7 20 2 3" xfId="28714" xr:uid="{00000000-0005-0000-0000-0000C7700000}"/>
    <cellStyle name="Normal 7 20 2 4" xfId="14089" xr:uid="{00000000-0005-0000-0000-0000C8700000}"/>
    <cellStyle name="Normal 7 20 3" xfId="18240" xr:uid="{00000000-0005-0000-0000-0000C9700000}"/>
    <cellStyle name="Normal 7 21" xfId="3498" xr:uid="{00000000-0005-0000-0000-0000CA700000}"/>
    <cellStyle name="Normal 7 21 2" xfId="5544" xr:uid="{00000000-0005-0000-0000-0000CB700000}"/>
    <cellStyle name="Normal 7 21 2 2" xfId="20293" xr:uid="{00000000-0005-0000-0000-0000CC700000}"/>
    <cellStyle name="Normal 7 21 2 3" xfId="28438" xr:uid="{00000000-0005-0000-0000-0000CD700000}"/>
    <cellStyle name="Normal 7 21 2 4" xfId="13813" xr:uid="{00000000-0005-0000-0000-0000CE700000}"/>
    <cellStyle name="Normal 7 21 3" xfId="18280" xr:uid="{00000000-0005-0000-0000-0000CF700000}"/>
    <cellStyle name="Normal 7 22" xfId="3370" xr:uid="{00000000-0005-0000-0000-0000D0700000}"/>
    <cellStyle name="Normal 7 22 2" xfId="5643" xr:uid="{00000000-0005-0000-0000-0000D1700000}"/>
    <cellStyle name="Normal 7 22 2 2" xfId="20392" xr:uid="{00000000-0005-0000-0000-0000D2700000}"/>
    <cellStyle name="Normal 7 22 2 3" xfId="28533" xr:uid="{00000000-0005-0000-0000-0000D3700000}"/>
    <cellStyle name="Normal 7 22 2 4" xfId="13908" xr:uid="{00000000-0005-0000-0000-0000D4700000}"/>
    <cellStyle name="Normal 7 22 3" xfId="18152" xr:uid="{00000000-0005-0000-0000-0000D5700000}"/>
    <cellStyle name="Normal 7 23" xfId="4069" xr:uid="{00000000-0005-0000-0000-0000D6700000}"/>
    <cellStyle name="Normal 7 23 2" xfId="5572" xr:uid="{00000000-0005-0000-0000-0000D7700000}"/>
    <cellStyle name="Normal 7 23 2 2" xfId="20321" xr:uid="{00000000-0005-0000-0000-0000D8700000}"/>
    <cellStyle name="Normal 7 23 2 3" xfId="28464" xr:uid="{00000000-0005-0000-0000-0000D9700000}"/>
    <cellStyle name="Normal 7 23 2 4" xfId="13839" xr:uid="{00000000-0005-0000-0000-0000DA700000}"/>
    <cellStyle name="Normal 7 23 3" xfId="18839" xr:uid="{00000000-0005-0000-0000-0000DB700000}"/>
    <cellStyle name="Normal 7 24" xfId="4465" xr:uid="{00000000-0005-0000-0000-0000DC700000}"/>
    <cellStyle name="Normal 7 24 2" xfId="6201" xr:uid="{00000000-0005-0000-0000-0000DD700000}"/>
    <cellStyle name="Normal 7 24 2 2" xfId="20950" xr:uid="{00000000-0005-0000-0000-0000DE700000}"/>
    <cellStyle name="Normal 7 24 2 3" xfId="29081" xr:uid="{00000000-0005-0000-0000-0000DF700000}"/>
    <cellStyle name="Normal 7 24 2 4" xfId="14456" xr:uid="{00000000-0005-0000-0000-0000E0700000}"/>
    <cellStyle name="Normal 7 24 3" xfId="19235" xr:uid="{00000000-0005-0000-0000-0000E1700000}"/>
    <cellStyle name="Normal 7 25" xfId="4447" xr:uid="{00000000-0005-0000-0000-0000E2700000}"/>
    <cellStyle name="Normal 7 25 2" xfId="5718" xr:uid="{00000000-0005-0000-0000-0000E3700000}"/>
    <cellStyle name="Normal 7 25 2 2" xfId="20467" xr:uid="{00000000-0005-0000-0000-0000E4700000}"/>
    <cellStyle name="Normal 7 25 2 3" xfId="28607" xr:uid="{00000000-0005-0000-0000-0000E5700000}"/>
    <cellStyle name="Normal 7 25 2 4" xfId="13982" xr:uid="{00000000-0005-0000-0000-0000E6700000}"/>
    <cellStyle name="Normal 7 25 3" xfId="19217" xr:uid="{00000000-0005-0000-0000-0000E7700000}"/>
    <cellStyle name="Normal 7 26" xfId="4494" xr:uid="{00000000-0005-0000-0000-0000E8700000}"/>
    <cellStyle name="Normal 7 26 2" xfId="5890" xr:uid="{00000000-0005-0000-0000-0000E9700000}"/>
    <cellStyle name="Normal 7 26 2 2" xfId="20639" xr:uid="{00000000-0005-0000-0000-0000EA700000}"/>
    <cellStyle name="Normal 7 26 2 3" xfId="28778" xr:uid="{00000000-0005-0000-0000-0000EB700000}"/>
    <cellStyle name="Normal 7 26 2 4" xfId="14153" xr:uid="{00000000-0005-0000-0000-0000EC700000}"/>
    <cellStyle name="Normal 7 26 3" xfId="19264" xr:uid="{00000000-0005-0000-0000-0000ED700000}"/>
    <cellStyle name="Normal 7 27" xfId="4284" xr:uid="{00000000-0005-0000-0000-0000EE700000}"/>
    <cellStyle name="Normal 7 27 2" xfId="6210" xr:uid="{00000000-0005-0000-0000-0000EF700000}"/>
    <cellStyle name="Normal 7 27 2 2" xfId="20959" xr:uid="{00000000-0005-0000-0000-0000F0700000}"/>
    <cellStyle name="Normal 7 27 2 3" xfId="29090" xr:uid="{00000000-0005-0000-0000-0000F1700000}"/>
    <cellStyle name="Normal 7 27 2 4" xfId="14465" xr:uid="{00000000-0005-0000-0000-0000F2700000}"/>
    <cellStyle name="Normal 7 27 3" xfId="19054" xr:uid="{00000000-0005-0000-0000-0000F3700000}"/>
    <cellStyle name="Normal 7 28" xfId="4961" xr:uid="{00000000-0005-0000-0000-0000F4700000}"/>
    <cellStyle name="Normal 7 28 2" xfId="5964" xr:uid="{00000000-0005-0000-0000-0000F5700000}"/>
    <cellStyle name="Normal 7 28 2 2" xfId="20713" xr:uid="{00000000-0005-0000-0000-0000F6700000}"/>
    <cellStyle name="Normal 7 28 2 3" xfId="28850" xr:uid="{00000000-0005-0000-0000-0000F7700000}"/>
    <cellStyle name="Normal 7 28 2 4" xfId="14225" xr:uid="{00000000-0005-0000-0000-0000F8700000}"/>
    <cellStyle name="Normal 7 28 3" xfId="19721" xr:uid="{00000000-0005-0000-0000-0000F9700000}"/>
    <cellStyle name="Normal 7 29" xfId="5188" xr:uid="{00000000-0005-0000-0000-0000FA700000}"/>
    <cellStyle name="Normal 7 29 2" xfId="6412" xr:uid="{00000000-0005-0000-0000-0000FB700000}"/>
    <cellStyle name="Normal 7 29 2 2" xfId="21161" xr:uid="{00000000-0005-0000-0000-0000FC700000}"/>
    <cellStyle name="Normal 7 29 2 3" xfId="29287" xr:uid="{00000000-0005-0000-0000-0000FD700000}"/>
    <cellStyle name="Normal 7 29 2 4" xfId="14662" xr:uid="{00000000-0005-0000-0000-0000FE700000}"/>
    <cellStyle name="Normal 7 29 3" xfId="19948" xr:uid="{00000000-0005-0000-0000-0000FF700000}"/>
    <cellStyle name="Normal 7 3" xfId="522" xr:uid="{00000000-0005-0000-0000-000000710000}"/>
    <cellStyle name="Normal 7 3 2" xfId="5712" xr:uid="{00000000-0005-0000-0000-000001710000}"/>
    <cellStyle name="Normal 7 3 2 2" xfId="20461" xr:uid="{00000000-0005-0000-0000-000002710000}"/>
    <cellStyle name="Normal 7 3 2 3" xfId="28601" xr:uid="{00000000-0005-0000-0000-000003710000}"/>
    <cellStyle name="Normal 7 3 2 4" xfId="13976" xr:uid="{00000000-0005-0000-0000-000004710000}"/>
    <cellStyle name="Normal 7 3 3" xfId="15319" xr:uid="{00000000-0005-0000-0000-000005710000}"/>
    <cellStyle name="Normal 7 30" xfId="5182" xr:uid="{00000000-0005-0000-0000-000006710000}"/>
    <cellStyle name="Normal 7 30 2" xfId="5843" xr:uid="{00000000-0005-0000-0000-000007710000}"/>
    <cellStyle name="Normal 7 30 2 2" xfId="20592" xr:uid="{00000000-0005-0000-0000-000008710000}"/>
    <cellStyle name="Normal 7 30 2 3" xfId="28731" xr:uid="{00000000-0005-0000-0000-000009710000}"/>
    <cellStyle name="Normal 7 30 2 4" xfId="14106" xr:uid="{00000000-0005-0000-0000-00000A710000}"/>
    <cellStyle name="Normal 7 30 3" xfId="19942" xr:uid="{00000000-0005-0000-0000-00000B710000}"/>
    <cellStyle name="Normal 7 31" xfId="5496" xr:uid="{00000000-0005-0000-0000-00000C710000}"/>
    <cellStyle name="Normal 7 31 2" xfId="6379" xr:uid="{00000000-0005-0000-0000-00000D710000}"/>
    <cellStyle name="Normal 7 31 2 2" xfId="21128" xr:uid="{00000000-0005-0000-0000-00000E710000}"/>
    <cellStyle name="Normal 7 31 2 3" xfId="29254" xr:uid="{00000000-0005-0000-0000-00000F710000}"/>
    <cellStyle name="Normal 7 31 2 4" xfId="14629" xr:uid="{00000000-0005-0000-0000-000010710000}"/>
    <cellStyle name="Normal 7 31 3" xfId="20250" xr:uid="{00000000-0005-0000-0000-000011710000}"/>
    <cellStyle name="Normal 7 32" xfId="6118" xr:uid="{00000000-0005-0000-0000-000012710000}"/>
    <cellStyle name="Normal 7 32 2" xfId="20867" xr:uid="{00000000-0005-0000-0000-000013710000}"/>
    <cellStyle name="Normal 7 32 3" xfId="29000" xr:uid="{00000000-0005-0000-0000-000014710000}"/>
    <cellStyle name="Normal 7 32 4" xfId="14375" xr:uid="{00000000-0005-0000-0000-000015710000}"/>
    <cellStyle name="Normal 7 33" xfId="14961" xr:uid="{00000000-0005-0000-0000-000016710000}"/>
    <cellStyle name="Normal 7 4" xfId="698" xr:uid="{00000000-0005-0000-0000-000017710000}"/>
    <cellStyle name="Normal 7 4 2" xfId="6293" xr:uid="{00000000-0005-0000-0000-000018710000}"/>
    <cellStyle name="Normal 7 4 2 2" xfId="21042" xr:uid="{00000000-0005-0000-0000-000019710000}"/>
    <cellStyle name="Normal 7 4 2 3" xfId="29171" xr:uid="{00000000-0005-0000-0000-00001A710000}"/>
    <cellStyle name="Normal 7 4 2 4" xfId="14546" xr:uid="{00000000-0005-0000-0000-00001B710000}"/>
    <cellStyle name="Normal 7 4 3" xfId="15495" xr:uid="{00000000-0005-0000-0000-00001C710000}"/>
    <cellStyle name="Normal 7 5" xfId="874" xr:uid="{00000000-0005-0000-0000-00001D710000}"/>
    <cellStyle name="Normal 7 5 2" xfId="5639" xr:uid="{00000000-0005-0000-0000-00001E710000}"/>
    <cellStyle name="Normal 7 5 2 2" xfId="20388" xr:uid="{00000000-0005-0000-0000-00001F710000}"/>
    <cellStyle name="Normal 7 5 2 3" xfId="28529" xr:uid="{00000000-0005-0000-0000-000020710000}"/>
    <cellStyle name="Normal 7 5 2 4" xfId="13904" xr:uid="{00000000-0005-0000-0000-000021710000}"/>
    <cellStyle name="Normal 7 5 3" xfId="15671" xr:uid="{00000000-0005-0000-0000-000022710000}"/>
    <cellStyle name="Normal 7 6" xfId="1050" xr:uid="{00000000-0005-0000-0000-000023710000}"/>
    <cellStyle name="Normal 7 6 2" xfId="6215" xr:uid="{00000000-0005-0000-0000-000024710000}"/>
    <cellStyle name="Normal 7 6 2 2" xfId="20964" xr:uid="{00000000-0005-0000-0000-000025710000}"/>
    <cellStyle name="Normal 7 6 2 3" xfId="29095" xr:uid="{00000000-0005-0000-0000-000026710000}"/>
    <cellStyle name="Normal 7 6 2 4" xfId="14470" xr:uid="{00000000-0005-0000-0000-000027710000}"/>
    <cellStyle name="Normal 7 6 3" xfId="15847" xr:uid="{00000000-0005-0000-0000-000028710000}"/>
    <cellStyle name="Normal 7 7" xfId="1226" xr:uid="{00000000-0005-0000-0000-000029710000}"/>
    <cellStyle name="Normal 7 7 2" xfId="6096" xr:uid="{00000000-0005-0000-0000-00002A710000}"/>
    <cellStyle name="Normal 7 7 2 2" xfId="20845" xr:uid="{00000000-0005-0000-0000-00002B710000}"/>
    <cellStyle name="Normal 7 7 2 3" xfId="28978" xr:uid="{00000000-0005-0000-0000-00002C710000}"/>
    <cellStyle name="Normal 7 7 2 4" xfId="14353" xr:uid="{00000000-0005-0000-0000-00002D710000}"/>
    <cellStyle name="Normal 7 7 3" xfId="16023" xr:uid="{00000000-0005-0000-0000-00002E710000}"/>
    <cellStyle name="Normal 7 8" xfId="1402" xr:uid="{00000000-0005-0000-0000-00002F710000}"/>
    <cellStyle name="Normal 7 8 2" xfId="5807" xr:uid="{00000000-0005-0000-0000-000030710000}"/>
    <cellStyle name="Normal 7 8 2 2" xfId="20556" xr:uid="{00000000-0005-0000-0000-000031710000}"/>
    <cellStyle name="Normal 7 8 2 3" xfId="28695" xr:uid="{00000000-0005-0000-0000-000032710000}"/>
    <cellStyle name="Normal 7 8 2 4" xfId="14070" xr:uid="{00000000-0005-0000-0000-000033710000}"/>
    <cellStyle name="Normal 7 8 3" xfId="16199" xr:uid="{00000000-0005-0000-0000-000034710000}"/>
    <cellStyle name="Normal 7 9" xfId="1578" xr:uid="{00000000-0005-0000-0000-000035710000}"/>
    <cellStyle name="Normal 7 9 2" xfId="6455" xr:uid="{00000000-0005-0000-0000-000036710000}"/>
    <cellStyle name="Normal 7 9 2 2" xfId="21204" xr:uid="{00000000-0005-0000-0000-000037710000}"/>
    <cellStyle name="Normal 7 9 2 3" xfId="29330" xr:uid="{00000000-0005-0000-0000-000038710000}"/>
    <cellStyle name="Normal 7 9 2 4" xfId="14705" xr:uid="{00000000-0005-0000-0000-000039710000}"/>
    <cellStyle name="Normal 7 9 3" xfId="16375" xr:uid="{00000000-0005-0000-0000-00003A710000}"/>
    <cellStyle name="Normal 70" xfId="13802" xr:uid="{00000000-0005-0000-0000-00003B710000}"/>
    <cellStyle name="Normal 70 2" xfId="29421" xr:uid="{00000000-0005-0000-0000-00003C710000}"/>
    <cellStyle name="Normal 71" xfId="14793" xr:uid="{00000000-0005-0000-0000-00003D710000}"/>
    <cellStyle name="Normal 71 2" xfId="29419" xr:uid="{00000000-0005-0000-0000-00003E710000}"/>
    <cellStyle name="Normal 72" xfId="13803" xr:uid="{00000000-0005-0000-0000-00003F710000}"/>
    <cellStyle name="Normal 73" xfId="13741" xr:uid="{00000000-0005-0000-0000-000040710000}"/>
    <cellStyle name="Normal 74" xfId="13743" xr:uid="{00000000-0005-0000-0000-000041710000}"/>
    <cellStyle name="Normal 75" xfId="13755" xr:uid="{00000000-0005-0000-0000-000042710000}"/>
    <cellStyle name="Normal 76" xfId="13760" xr:uid="{00000000-0005-0000-0000-000043710000}"/>
    <cellStyle name="Normal 77" xfId="29423" xr:uid="{00000000-0005-0000-0000-000044710000}"/>
    <cellStyle name="Normal 78" xfId="13756" xr:uid="{00000000-0005-0000-0000-000045710000}"/>
    <cellStyle name="Normal 8" xfId="165" xr:uid="{00000000-0005-0000-0000-000046710000}"/>
    <cellStyle name="Normal 8 10" xfId="1755" xr:uid="{00000000-0005-0000-0000-000047710000}"/>
    <cellStyle name="Normal 8 10 2" xfId="5666" xr:uid="{00000000-0005-0000-0000-000048710000}"/>
    <cellStyle name="Normal 8 10 2 2" xfId="20415" xr:uid="{00000000-0005-0000-0000-000049710000}"/>
    <cellStyle name="Normal 8 10 2 3" xfId="28555" xr:uid="{00000000-0005-0000-0000-00004A710000}"/>
    <cellStyle name="Normal 8 10 2 4" xfId="13930" xr:uid="{00000000-0005-0000-0000-00004B710000}"/>
    <cellStyle name="Normal 8 10 3" xfId="16552" xr:uid="{00000000-0005-0000-0000-00004C710000}"/>
    <cellStyle name="Normal 8 11" xfId="1929" xr:uid="{00000000-0005-0000-0000-00004D710000}"/>
    <cellStyle name="Normal 8 11 2" xfId="6441" xr:uid="{00000000-0005-0000-0000-00004E710000}"/>
    <cellStyle name="Normal 8 11 2 2" xfId="21190" xr:uid="{00000000-0005-0000-0000-00004F710000}"/>
    <cellStyle name="Normal 8 11 2 3" xfId="29316" xr:uid="{00000000-0005-0000-0000-000050710000}"/>
    <cellStyle name="Normal 8 11 2 4" xfId="14691" xr:uid="{00000000-0005-0000-0000-000051710000}"/>
    <cellStyle name="Normal 8 11 3" xfId="16726" xr:uid="{00000000-0005-0000-0000-000052710000}"/>
    <cellStyle name="Normal 8 12" xfId="2101" xr:uid="{00000000-0005-0000-0000-000053710000}"/>
    <cellStyle name="Normal 8 12 2" xfId="5612" xr:uid="{00000000-0005-0000-0000-000054710000}"/>
    <cellStyle name="Normal 8 12 2 2" xfId="20361" xr:uid="{00000000-0005-0000-0000-000055710000}"/>
    <cellStyle name="Normal 8 12 2 3" xfId="28502" xr:uid="{00000000-0005-0000-0000-000056710000}"/>
    <cellStyle name="Normal 8 12 2 4" xfId="13877" xr:uid="{00000000-0005-0000-0000-000057710000}"/>
    <cellStyle name="Normal 8 12 3" xfId="16898" xr:uid="{00000000-0005-0000-0000-000058710000}"/>
    <cellStyle name="Normal 8 13" xfId="2287" xr:uid="{00000000-0005-0000-0000-000059710000}"/>
    <cellStyle name="Normal 8 13 2" xfId="6140" xr:uid="{00000000-0005-0000-0000-00005A710000}"/>
    <cellStyle name="Normal 8 13 2 2" xfId="20889" xr:uid="{00000000-0005-0000-0000-00005B710000}"/>
    <cellStyle name="Normal 8 13 2 3" xfId="29022" xr:uid="{00000000-0005-0000-0000-00005C710000}"/>
    <cellStyle name="Normal 8 13 2 4" xfId="14397" xr:uid="{00000000-0005-0000-0000-00005D710000}"/>
    <cellStyle name="Normal 8 13 3" xfId="17077" xr:uid="{00000000-0005-0000-0000-00005E710000}"/>
    <cellStyle name="Normal 8 14" xfId="2456" xr:uid="{00000000-0005-0000-0000-00005F710000}"/>
    <cellStyle name="Normal 8 14 2" xfId="6426" xr:uid="{00000000-0005-0000-0000-000060710000}"/>
    <cellStyle name="Normal 8 14 2 2" xfId="21175" xr:uid="{00000000-0005-0000-0000-000061710000}"/>
    <cellStyle name="Normal 8 14 2 3" xfId="29301" xr:uid="{00000000-0005-0000-0000-000062710000}"/>
    <cellStyle name="Normal 8 14 2 4" xfId="14676" xr:uid="{00000000-0005-0000-0000-000063710000}"/>
    <cellStyle name="Normal 8 14 3" xfId="17246" xr:uid="{00000000-0005-0000-0000-000064710000}"/>
    <cellStyle name="Normal 8 15" xfId="2581" xr:uid="{00000000-0005-0000-0000-000065710000}"/>
    <cellStyle name="Normal 8 15 2" xfId="5852" xr:uid="{00000000-0005-0000-0000-000066710000}"/>
    <cellStyle name="Normal 8 15 2 2" xfId="20601" xr:uid="{00000000-0005-0000-0000-000067710000}"/>
    <cellStyle name="Normal 8 15 2 3" xfId="28740" xr:uid="{00000000-0005-0000-0000-000068710000}"/>
    <cellStyle name="Normal 8 15 2 4" xfId="14115" xr:uid="{00000000-0005-0000-0000-000069710000}"/>
    <cellStyle name="Normal 8 15 3" xfId="17371" xr:uid="{00000000-0005-0000-0000-00006A710000}"/>
    <cellStyle name="Normal 8 16" xfId="3744" xr:uid="{00000000-0005-0000-0000-00006B710000}"/>
    <cellStyle name="Normal 8 16 2" xfId="6086" xr:uid="{00000000-0005-0000-0000-00006C710000}"/>
    <cellStyle name="Normal 8 16 2 2" xfId="20835" xr:uid="{00000000-0005-0000-0000-00006D710000}"/>
    <cellStyle name="Normal 8 16 2 3" xfId="28969" xr:uid="{00000000-0005-0000-0000-00006E710000}"/>
    <cellStyle name="Normal 8 16 2 4" xfId="14344" xr:uid="{00000000-0005-0000-0000-00006F710000}"/>
    <cellStyle name="Normal 8 16 3" xfId="18524" xr:uid="{00000000-0005-0000-0000-000070710000}"/>
    <cellStyle name="Normal 8 17" xfId="3564" xr:uid="{00000000-0005-0000-0000-000071710000}"/>
    <cellStyle name="Normal 8 17 2" xfId="6487" xr:uid="{00000000-0005-0000-0000-000072710000}"/>
    <cellStyle name="Normal 8 17 2 2" xfId="21236" xr:uid="{00000000-0005-0000-0000-000073710000}"/>
    <cellStyle name="Normal 8 17 2 3" xfId="29360" xr:uid="{00000000-0005-0000-0000-000074710000}"/>
    <cellStyle name="Normal 8 17 2 4" xfId="14735" xr:uid="{00000000-0005-0000-0000-000075710000}"/>
    <cellStyle name="Normal 8 17 3" xfId="18345" xr:uid="{00000000-0005-0000-0000-000076710000}"/>
    <cellStyle name="Normal 8 18" xfId="3078" xr:uid="{00000000-0005-0000-0000-000077710000}"/>
    <cellStyle name="Normal 8 18 2" xfId="6261" xr:uid="{00000000-0005-0000-0000-000078710000}"/>
    <cellStyle name="Normal 8 18 2 2" xfId="21010" xr:uid="{00000000-0005-0000-0000-000079710000}"/>
    <cellStyle name="Normal 8 18 2 3" xfId="29139" xr:uid="{00000000-0005-0000-0000-00007A710000}"/>
    <cellStyle name="Normal 8 18 2 4" xfId="14514" xr:uid="{00000000-0005-0000-0000-00007B710000}"/>
    <cellStyle name="Normal 8 18 3" xfId="17860" xr:uid="{00000000-0005-0000-0000-00007C710000}"/>
    <cellStyle name="Normal 8 19" xfId="3128" xr:uid="{00000000-0005-0000-0000-00007D710000}"/>
    <cellStyle name="Normal 8 19 2" xfId="5715" xr:uid="{00000000-0005-0000-0000-00007E710000}"/>
    <cellStyle name="Normal 8 19 2 2" xfId="20464" xr:uid="{00000000-0005-0000-0000-00007F710000}"/>
    <cellStyle name="Normal 8 19 2 3" xfId="28604" xr:uid="{00000000-0005-0000-0000-000080710000}"/>
    <cellStyle name="Normal 8 19 2 4" xfId="13979" xr:uid="{00000000-0005-0000-0000-000081710000}"/>
    <cellStyle name="Normal 8 19 3" xfId="17910" xr:uid="{00000000-0005-0000-0000-000082710000}"/>
    <cellStyle name="Normal 8 2" xfId="347" xr:uid="{00000000-0005-0000-0000-000083710000}"/>
    <cellStyle name="Normal 8 2 2" xfId="5624" xr:uid="{00000000-0005-0000-0000-000084710000}"/>
    <cellStyle name="Normal 8 2 2 2" xfId="20373" xr:uid="{00000000-0005-0000-0000-000085710000}"/>
    <cellStyle name="Normal 8 2 2 3" xfId="28514" xr:uid="{00000000-0005-0000-0000-000086710000}"/>
    <cellStyle name="Normal 8 2 2 4" xfId="13889" xr:uid="{00000000-0005-0000-0000-000087710000}"/>
    <cellStyle name="Normal 8 2 3" xfId="15144" xr:uid="{00000000-0005-0000-0000-000088710000}"/>
    <cellStyle name="Normal 8 20" xfId="2765" xr:uid="{00000000-0005-0000-0000-000089710000}"/>
    <cellStyle name="Normal 8 20 2" xfId="6168" xr:uid="{00000000-0005-0000-0000-00008A710000}"/>
    <cellStyle name="Normal 8 20 2 2" xfId="20917" xr:uid="{00000000-0005-0000-0000-00008B710000}"/>
    <cellStyle name="Normal 8 20 2 3" xfId="29049" xr:uid="{00000000-0005-0000-0000-00008C710000}"/>
    <cellStyle name="Normal 8 20 2 4" xfId="14424" xr:uid="{00000000-0005-0000-0000-00008D710000}"/>
    <cellStyle name="Normal 8 20 3" xfId="17547" xr:uid="{00000000-0005-0000-0000-00008E710000}"/>
    <cellStyle name="Normal 8 21" xfId="2988" xr:uid="{00000000-0005-0000-0000-00008F710000}"/>
    <cellStyle name="Normal 8 21 2" xfId="5685" xr:uid="{00000000-0005-0000-0000-000090710000}"/>
    <cellStyle name="Normal 8 21 2 2" xfId="20434" xr:uid="{00000000-0005-0000-0000-000091710000}"/>
    <cellStyle name="Normal 8 21 2 3" xfId="28574" xr:uid="{00000000-0005-0000-0000-000092710000}"/>
    <cellStyle name="Normal 8 21 2 4" xfId="13949" xr:uid="{00000000-0005-0000-0000-000093710000}"/>
    <cellStyle name="Normal 8 21 3" xfId="17770" xr:uid="{00000000-0005-0000-0000-000094710000}"/>
    <cellStyle name="Normal 8 22" xfId="3813" xr:uid="{00000000-0005-0000-0000-000095710000}"/>
    <cellStyle name="Normal 8 22 2" xfId="5631" xr:uid="{00000000-0005-0000-0000-000096710000}"/>
    <cellStyle name="Normal 8 22 2 2" xfId="20380" xr:uid="{00000000-0005-0000-0000-000097710000}"/>
    <cellStyle name="Normal 8 22 2 3" xfId="28521" xr:uid="{00000000-0005-0000-0000-000098710000}"/>
    <cellStyle name="Normal 8 22 2 4" xfId="13896" xr:uid="{00000000-0005-0000-0000-000099710000}"/>
    <cellStyle name="Normal 8 22 3" xfId="18591" xr:uid="{00000000-0005-0000-0000-00009A710000}"/>
    <cellStyle name="Normal 8 23" xfId="4070" xr:uid="{00000000-0005-0000-0000-00009B710000}"/>
    <cellStyle name="Normal 8 23 2" xfId="5735" xr:uid="{00000000-0005-0000-0000-00009C710000}"/>
    <cellStyle name="Normal 8 23 2 2" xfId="20484" xr:uid="{00000000-0005-0000-0000-00009D710000}"/>
    <cellStyle name="Normal 8 23 2 3" xfId="28624" xr:uid="{00000000-0005-0000-0000-00009E710000}"/>
    <cellStyle name="Normal 8 23 2 4" xfId="13999" xr:uid="{00000000-0005-0000-0000-00009F710000}"/>
    <cellStyle name="Normal 8 23 3" xfId="18840" xr:uid="{00000000-0005-0000-0000-0000A0710000}"/>
    <cellStyle name="Normal 8 24" xfId="4414" xr:uid="{00000000-0005-0000-0000-0000A1710000}"/>
    <cellStyle name="Normal 8 24 2" xfId="5605" xr:uid="{00000000-0005-0000-0000-0000A2710000}"/>
    <cellStyle name="Normal 8 24 2 2" xfId="20354" xr:uid="{00000000-0005-0000-0000-0000A3710000}"/>
    <cellStyle name="Normal 8 24 2 3" xfId="28495" xr:uid="{00000000-0005-0000-0000-0000A4710000}"/>
    <cellStyle name="Normal 8 24 2 4" xfId="13870" xr:uid="{00000000-0005-0000-0000-0000A5710000}"/>
    <cellStyle name="Normal 8 24 3" xfId="19184" xr:uid="{00000000-0005-0000-0000-0000A6710000}"/>
    <cellStyle name="Normal 8 25" xfId="4449" xr:uid="{00000000-0005-0000-0000-0000A7710000}"/>
    <cellStyle name="Normal 8 25 2" xfId="5548" xr:uid="{00000000-0005-0000-0000-0000A8710000}"/>
    <cellStyle name="Normal 8 25 2 2" xfId="20297" xr:uid="{00000000-0005-0000-0000-0000A9710000}"/>
    <cellStyle name="Normal 8 25 2 3" xfId="28442" xr:uid="{00000000-0005-0000-0000-0000AA710000}"/>
    <cellStyle name="Normal 8 25 2 4" xfId="13817" xr:uid="{00000000-0005-0000-0000-0000AB710000}"/>
    <cellStyle name="Normal 8 25 3" xfId="19219" xr:uid="{00000000-0005-0000-0000-0000AC710000}"/>
    <cellStyle name="Normal 8 26" xfId="4201" xr:uid="{00000000-0005-0000-0000-0000AD710000}"/>
    <cellStyle name="Normal 8 26 2" xfId="6331" xr:uid="{00000000-0005-0000-0000-0000AE710000}"/>
    <cellStyle name="Normal 8 26 2 2" xfId="21080" xr:uid="{00000000-0005-0000-0000-0000AF710000}"/>
    <cellStyle name="Normal 8 26 2 3" xfId="29207" xr:uid="{00000000-0005-0000-0000-0000B0710000}"/>
    <cellStyle name="Normal 8 26 2 4" xfId="14582" xr:uid="{00000000-0005-0000-0000-0000B1710000}"/>
    <cellStyle name="Normal 8 26 3" xfId="18971" xr:uid="{00000000-0005-0000-0000-0000B2710000}"/>
    <cellStyle name="Normal 8 27" xfId="4313" xr:uid="{00000000-0005-0000-0000-0000B3710000}"/>
    <cellStyle name="Normal 8 27 2" xfId="6434" xr:uid="{00000000-0005-0000-0000-0000B4710000}"/>
    <cellStyle name="Normal 8 27 2 2" xfId="21183" xr:uid="{00000000-0005-0000-0000-0000B5710000}"/>
    <cellStyle name="Normal 8 27 2 3" xfId="29309" xr:uid="{00000000-0005-0000-0000-0000B6710000}"/>
    <cellStyle name="Normal 8 27 2 4" xfId="14684" xr:uid="{00000000-0005-0000-0000-0000B7710000}"/>
    <cellStyle name="Normal 8 27 3" xfId="19083" xr:uid="{00000000-0005-0000-0000-0000B8710000}"/>
    <cellStyle name="Normal 8 28" xfId="4962" xr:uid="{00000000-0005-0000-0000-0000B9710000}"/>
    <cellStyle name="Normal 8 28 2" xfId="5828" xr:uid="{00000000-0005-0000-0000-0000BA710000}"/>
    <cellStyle name="Normal 8 28 2 2" xfId="20577" xr:uid="{00000000-0005-0000-0000-0000BB710000}"/>
    <cellStyle name="Normal 8 28 2 3" xfId="28716" xr:uid="{00000000-0005-0000-0000-0000BC710000}"/>
    <cellStyle name="Normal 8 28 2 4" xfId="14091" xr:uid="{00000000-0005-0000-0000-0000BD710000}"/>
    <cellStyle name="Normal 8 28 3" xfId="19722" xr:uid="{00000000-0005-0000-0000-0000BE710000}"/>
    <cellStyle name="Normal 8 29" xfId="5158" xr:uid="{00000000-0005-0000-0000-0000BF710000}"/>
    <cellStyle name="Normal 8 29 2" xfId="5917" xr:uid="{00000000-0005-0000-0000-0000C0710000}"/>
    <cellStyle name="Normal 8 29 2 2" xfId="20666" xr:uid="{00000000-0005-0000-0000-0000C1710000}"/>
    <cellStyle name="Normal 8 29 2 3" xfId="28804" xr:uid="{00000000-0005-0000-0000-0000C2710000}"/>
    <cellStyle name="Normal 8 29 2 4" xfId="14179" xr:uid="{00000000-0005-0000-0000-0000C3710000}"/>
    <cellStyle name="Normal 8 29 3" xfId="19918" xr:uid="{00000000-0005-0000-0000-0000C4710000}"/>
    <cellStyle name="Normal 8 3" xfId="523" xr:uid="{00000000-0005-0000-0000-0000C5710000}"/>
    <cellStyle name="Normal 8 3 2" xfId="6041" xr:uid="{00000000-0005-0000-0000-0000C6710000}"/>
    <cellStyle name="Normal 8 3 2 2" xfId="20790" xr:uid="{00000000-0005-0000-0000-0000C7710000}"/>
    <cellStyle name="Normal 8 3 2 3" xfId="28926" xr:uid="{00000000-0005-0000-0000-0000C8710000}"/>
    <cellStyle name="Normal 8 3 2 4" xfId="14301" xr:uid="{00000000-0005-0000-0000-0000C9710000}"/>
    <cellStyle name="Normal 8 3 3" xfId="15320" xr:uid="{00000000-0005-0000-0000-0000CA710000}"/>
    <cellStyle name="Normal 8 30" xfId="5174" xr:uid="{00000000-0005-0000-0000-0000CB710000}"/>
    <cellStyle name="Normal 8 30 2" xfId="6415" xr:uid="{00000000-0005-0000-0000-0000CC710000}"/>
    <cellStyle name="Normal 8 30 2 2" xfId="21164" xr:uid="{00000000-0005-0000-0000-0000CD710000}"/>
    <cellStyle name="Normal 8 30 2 3" xfId="29290" xr:uid="{00000000-0005-0000-0000-0000CE710000}"/>
    <cellStyle name="Normal 8 30 2 4" xfId="14665" xr:uid="{00000000-0005-0000-0000-0000CF710000}"/>
    <cellStyle name="Normal 8 30 3" xfId="19934" xr:uid="{00000000-0005-0000-0000-0000D0710000}"/>
    <cellStyle name="Normal 8 31" xfId="5497" xr:uid="{00000000-0005-0000-0000-0000D1710000}"/>
    <cellStyle name="Normal 8 31 2" xfId="5734" xr:uid="{00000000-0005-0000-0000-0000D2710000}"/>
    <cellStyle name="Normal 8 31 2 2" xfId="20483" xr:uid="{00000000-0005-0000-0000-0000D3710000}"/>
    <cellStyle name="Normal 8 31 2 3" xfId="28623" xr:uid="{00000000-0005-0000-0000-0000D4710000}"/>
    <cellStyle name="Normal 8 31 2 4" xfId="13998" xr:uid="{00000000-0005-0000-0000-0000D5710000}"/>
    <cellStyle name="Normal 8 31 3" xfId="20251" xr:uid="{00000000-0005-0000-0000-0000D6710000}"/>
    <cellStyle name="Normal 8 32" xfId="6461" xr:uid="{00000000-0005-0000-0000-0000D7710000}"/>
    <cellStyle name="Normal 8 32 2" xfId="21210" xr:uid="{00000000-0005-0000-0000-0000D8710000}"/>
    <cellStyle name="Normal 8 32 3" xfId="29335" xr:uid="{00000000-0005-0000-0000-0000D9710000}"/>
    <cellStyle name="Normal 8 32 4" xfId="14710" xr:uid="{00000000-0005-0000-0000-0000DA710000}"/>
    <cellStyle name="Normal 8 33" xfId="14962" xr:uid="{00000000-0005-0000-0000-0000DB710000}"/>
    <cellStyle name="Normal 8 4" xfId="699" xr:uid="{00000000-0005-0000-0000-0000DC710000}"/>
    <cellStyle name="Normal 8 4 2" xfId="5580" xr:uid="{00000000-0005-0000-0000-0000DD710000}"/>
    <cellStyle name="Normal 8 4 2 2" xfId="20329" xr:uid="{00000000-0005-0000-0000-0000DE710000}"/>
    <cellStyle name="Normal 8 4 2 3" xfId="28472" xr:uid="{00000000-0005-0000-0000-0000DF710000}"/>
    <cellStyle name="Normal 8 4 2 4" xfId="13847" xr:uid="{00000000-0005-0000-0000-0000E0710000}"/>
    <cellStyle name="Normal 8 4 3" xfId="15496" xr:uid="{00000000-0005-0000-0000-0000E1710000}"/>
    <cellStyle name="Normal 8 5" xfId="875" xr:uid="{00000000-0005-0000-0000-0000E2710000}"/>
    <cellStyle name="Normal 8 5 2" xfId="5661" xr:uid="{00000000-0005-0000-0000-0000E3710000}"/>
    <cellStyle name="Normal 8 5 2 2" xfId="20410" xr:uid="{00000000-0005-0000-0000-0000E4710000}"/>
    <cellStyle name="Normal 8 5 2 3" xfId="28550" xr:uid="{00000000-0005-0000-0000-0000E5710000}"/>
    <cellStyle name="Normal 8 5 2 4" xfId="13925" xr:uid="{00000000-0005-0000-0000-0000E6710000}"/>
    <cellStyle name="Normal 8 5 3" xfId="15672" xr:uid="{00000000-0005-0000-0000-0000E7710000}"/>
    <cellStyle name="Normal 8 6" xfId="1051" xr:uid="{00000000-0005-0000-0000-0000E8710000}"/>
    <cellStyle name="Normal 8 6 2" xfId="5750" xr:uid="{00000000-0005-0000-0000-0000E9710000}"/>
    <cellStyle name="Normal 8 6 2 2" xfId="20499" xr:uid="{00000000-0005-0000-0000-0000EA710000}"/>
    <cellStyle name="Normal 8 6 2 3" xfId="28639" xr:uid="{00000000-0005-0000-0000-0000EB710000}"/>
    <cellStyle name="Normal 8 6 2 4" xfId="14014" xr:uid="{00000000-0005-0000-0000-0000EC710000}"/>
    <cellStyle name="Normal 8 6 3" xfId="15848" xr:uid="{00000000-0005-0000-0000-0000ED710000}"/>
    <cellStyle name="Normal 8 7" xfId="1227" xr:uid="{00000000-0005-0000-0000-0000EE710000}"/>
    <cellStyle name="Normal 8 7 2" xfId="5966" xr:uid="{00000000-0005-0000-0000-0000EF710000}"/>
    <cellStyle name="Normal 8 7 2 2" xfId="20715" xr:uid="{00000000-0005-0000-0000-0000F0710000}"/>
    <cellStyle name="Normal 8 7 2 3" xfId="28852" xr:uid="{00000000-0005-0000-0000-0000F1710000}"/>
    <cellStyle name="Normal 8 7 2 4" xfId="14227" xr:uid="{00000000-0005-0000-0000-0000F2710000}"/>
    <cellStyle name="Normal 8 7 3" xfId="16024" xr:uid="{00000000-0005-0000-0000-0000F3710000}"/>
    <cellStyle name="Normal 8 8" xfId="1403" xr:uid="{00000000-0005-0000-0000-0000F4710000}"/>
    <cellStyle name="Normal 8 8 2" xfId="6197" xr:uid="{00000000-0005-0000-0000-0000F5710000}"/>
    <cellStyle name="Normal 8 8 2 2" xfId="20946" xr:uid="{00000000-0005-0000-0000-0000F6710000}"/>
    <cellStyle name="Normal 8 8 2 3" xfId="29077" xr:uid="{00000000-0005-0000-0000-0000F7710000}"/>
    <cellStyle name="Normal 8 8 2 4" xfId="14452" xr:uid="{00000000-0005-0000-0000-0000F8710000}"/>
    <cellStyle name="Normal 8 8 3" xfId="16200" xr:uid="{00000000-0005-0000-0000-0000F9710000}"/>
    <cellStyle name="Normal 8 9" xfId="1579" xr:uid="{00000000-0005-0000-0000-0000FA710000}"/>
    <cellStyle name="Normal 8 9 2" xfId="5669" xr:uid="{00000000-0005-0000-0000-0000FB710000}"/>
    <cellStyle name="Normal 8 9 2 2" xfId="20418" xr:uid="{00000000-0005-0000-0000-0000FC710000}"/>
    <cellStyle name="Normal 8 9 2 3" xfId="28558" xr:uid="{00000000-0005-0000-0000-0000FD710000}"/>
    <cellStyle name="Normal 8 9 2 4" xfId="13933" xr:uid="{00000000-0005-0000-0000-0000FE710000}"/>
    <cellStyle name="Normal 8 9 3" xfId="16376" xr:uid="{00000000-0005-0000-0000-0000FF710000}"/>
    <cellStyle name="Normal 9" xfId="166" xr:uid="{00000000-0005-0000-0000-000000720000}"/>
    <cellStyle name="Normal 9 10" xfId="1756" xr:uid="{00000000-0005-0000-0000-000001720000}"/>
    <cellStyle name="Normal 9 10 2" xfId="6438" xr:uid="{00000000-0005-0000-0000-000002720000}"/>
    <cellStyle name="Normal 9 10 2 2" xfId="21187" xr:uid="{00000000-0005-0000-0000-000003720000}"/>
    <cellStyle name="Normal 9 10 2 3" xfId="29313" xr:uid="{00000000-0005-0000-0000-000004720000}"/>
    <cellStyle name="Normal 9 10 2 4" xfId="14688" xr:uid="{00000000-0005-0000-0000-000005720000}"/>
    <cellStyle name="Normal 9 10 3" xfId="16553" xr:uid="{00000000-0005-0000-0000-000006720000}"/>
    <cellStyle name="Normal 9 11" xfId="1930" xr:uid="{00000000-0005-0000-0000-000007720000}"/>
    <cellStyle name="Normal 9 11 2" xfId="6309" xr:uid="{00000000-0005-0000-0000-000008720000}"/>
    <cellStyle name="Normal 9 11 2 2" xfId="21058" xr:uid="{00000000-0005-0000-0000-000009720000}"/>
    <cellStyle name="Normal 9 11 2 3" xfId="29186" xr:uid="{00000000-0005-0000-0000-00000A720000}"/>
    <cellStyle name="Normal 9 11 2 4" xfId="14561" xr:uid="{00000000-0005-0000-0000-00000B720000}"/>
    <cellStyle name="Normal 9 11 3" xfId="16727" xr:uid="{00000000-0005-0000-0000-00000C720000}"/>
    <cellStyle name="Normal 9 12" xfId="2102" xr:uid="{00000000-0005-0000-0000-00000D720000}"/>
    <cellStyle name="Normal 9 12 2" xfId="5893" xr:uid="{00000000-0005-0000-0000-00000E720000}"/>
    <cellStyle name="Normal 9 12 2 2" xfId="20642" xr:uid="{00000000-0005-0000-0000-00000F720000}"/>
    <cellStyle name="Normal 9 12 2 3" xfId="28781" xr:uid="{00000000-0005-0000-0000-000010720000}"/>
    <cellStyle name="Normal 9 12 2 4" xfId="14156" xr:uid="{00000000-0005-0000-0000-000011720000}"/>
    <cellStyle name="Normal 9 12 3" xfId="16899" xr:uid="{00000000-0005-0000-0000-000012720000}"/>
    <cellStyle name="Normal 9 13" xfId="2288" xr:uid="{00000000-0005-0000-0000-000013720000}"/>
    <cellStyle name="Normal 9 13 2" xfId="5697" xr:uid="{00000000-0005-0000-0000-000014720000}"/>
    <cellStyle name="Normal 9 13 2 2" xfId="20446" xr:uid="{00000000-0005-0000-0000-000015720000}"/>
    <cellStyle name="Normal 9 13 2 3" xfId="28586" xr:uid="{00000000-0005-0000-0000-000016720000}"/>
    <cellStyle name="Normal 9 13 2 4" xfId="13961" xr:uid="{00000000-0005-0000-0000-000017720000}"/>
    <cellStyle name="Normal 9 13 3" xfId="17078" xr:uid="{00000000-0005-0000-0000-000018720000}"/>
    <cellStyle name="Normal 9 14" xfId="2424" xr:uid="{00000000-0005-0000-0000-000019720000}"/>
    <cellStyle name="Normal 9 14 2" xfId="6311" xr:uid="{00000000-0005-0000-0000-00001A720000}"/>
    <cellStyle name="Normal 9 14 2 2" xfId="21060" xr:uid="{00000000-0005-0000-0000-00001B720000}"/>
    <cellStyle name="Normal 9 14 2 3" xfId="29188" xr:uid="{00000000-0005-0000-0000-00001C720000}"/>
    <cellStyle name="Normal 9 14 2 4" xfId="14563" xr:uid="{00000000-0005-0000-0000-00001D720000}"/>
    <cellStyle name="Normal 9 14 3" xfId="17214" xr:uid="{00000000-0005-0000-0000-00001E720000}"/>
    <cellStyle name="Normal 9 15" xfId="2200" xr:uid="{00000000-0005-0000-0000-00001F720000}"/>
    <cellStyle name="Normal 9 15 2" xfId="6316" xr:uid="{00000000-0005-0000-0000-000020720000}"/>
    <cellStyle name="Normal 9 15 2 2" xfId="21065" xr:uid="{00000000-0005-0000-0000-000021720000}"/>
    <cellStyle name="Normal 9 15 2 3" xfId="29193" xr:uid="{00000000-0005-0000-0000-000022720000}"/>
    <cellStyle name="Normal 9 15 2 4" xfId="14568" xr:uid="{00000000-0005-0000-0000-000023720000}"/>
    <cellStyle name="Normal 9 15 3" xfId="16990" xr:uid="{00000000-0005-0000-0000-000024720000}"/>
    <cellStyle name="Normal 9 16" xfId="3745" xr:uid="{00000000-0005-0000-0000-000025720000}"/>
    <cellStyle name="Normal 9 16 2" xfId="5645" xr:uid="{00000000-0005-0000-0000-000026720000}"/>
    <cellStyle name="Normal 9 16 2 2" xfId="20394" xr:uid="{00000000-0005-0000-0000-000027720000}"/>
    <cellStyle name="Normal 9 16 2 3" xfId="28535" xr:uid="{00000000-0005-0000-0000-000028720000}"/>
    <cellStyle name="Normal 9 16 2 4" xfId="13910" xr:uid="{00000000-0005-0000-0000-000029720000}"/>
    <cellStyle name="Normal 9 16 3" xfId="18525" xr:uid="{00000000-0005-0000-0000-00002A720000}"/>
    <cellStyle name="Normal 9 17" xfId="3563" xr:uid="{00000000-0005-0000-0000-00002B720000}"/>
    <cellStyle name="Normal 9 17 2" xfId="5566" xr:uid="{00000000-0005-0000-0000-00002C720000}"/>
    <cellStyle name="Normal 9 17 2 2" xfId="20315" xr:uid="{00000000-0005-0000-0000-00002D720000}"/>
    <cellStyle name="Normal 9 17 2 3" xfId="28459" xr:uid="{00000000-0005-0000-0000-00002E720000}"/>
    <cellStyle name="Normal 9 17 2 4" xfId="13834" xr:uid="{00000000-0005-0000-0000-00002F720000}"/>
    <cellStyle name="Normal 9 17 3" xfId="18344" xr:uid="{00000000-0005-0000-0000-000030720000}"/>
    <cellStyle name="Normal 9 18" xfId="3157" xr:uid="{00000000-0005-0000-0000-000031720000}"/>
    <cellStyle name="Normal 9 18 2" xfId="5779" xr:uid="{00000000-0005-0000-0000-000032720000}"/>
    <cellStyle name="Normal 9 18 2 2" xfId="20528" xr:uid="{00000000-0005-0000-0000-000033720000}"/>
    <cellStyle name="Normal 9 18 2 3" xfId="28667" xr:uid="{00000000-0005-0000-0000-000034720000}"/>
    <cellStyle name="Normal 9 18 2 4" xfId="14042" xr:uid="{00000000-0005-0000-0000-000035720000}"/>
    <cellStyle name="Normal 9 18 3" xfId="17939" xr:uid="{00000000-0005-0000-0000-000036720000}"/>
    <cellStyle name="Normal 9 19" xfId="3122" xr:uid="{00000000-0005-0000-0000-000037720000}"/>
    <cellStyle name="Normal 9 19 2" xfId="6194" xr:uid="{00000000-0005-0000-0000-000038720000}"/>
    <cellStyle name="Normal 9 19 2 2" xfId="20943" xr:uid="{00000000-0005-0000-0000-000039720000}"/>
    <cellStyle name="Normal 9 19 2 3" xfId="29075" xr:uid="{00000000-0005-0000-0000-00003A720000}"/>
    <cellStyle name="Normal 9 19 2 4" xfId="14450" xr:uid="{00000000-0005-0000-0000-00003B720000}"/>
    <cellStyle name="Normal 9 19 3" xfId="17904" xr:uid="{00000000-0005-0000-0000-00003C720000}"/>
    <cellStyle name="Normal 9 2" xfId="348" xr:uid="{00000000-0005-0000-0000-00003D720000}"/>
    <cellStyle name="Normal 9 2 2" xfId="5994" xr:uid="{00000000-0005-0000-0000-00003E720000}"/>
    <cellStyle name="Normal 9 2 2 2" xfId="20743" xr:uid="{00000000-0005-0000-0000-00003F720000}"/>
    <cellStyle name="Normal 9 2 2 3" xfId="28880" xr:uid="{00000000-0005-0000-0000-000040720000}"/>
    <cellStyle name="Normal 9 2 2 4" xfId="14255" xr:uid="{00000000-0005-0000-0000-000041720000}"/>
    <cellStyle name="Normal 9 2 3" xfId="15145" xr:uid="{00000000-0005-0000-0000-000042720000}"/>
    <cellStyle name="Normal 9 20" xfId="2828" xr:uid="{00000000-0005-0000-0000-000043720000}"/>
    <cellStyle name="Normal 9 20 2" xfId="5960" xr:uid="{00000000-0005-0000-0000-000044720000}"/>
    <cellStyle name="Normal 9 20 2 2" xfId="20709" xr:uid="{00000000-0005-0000-0000-000045720000}"/>
    <cellStyle name="Normal 9 20 2 3" xfId="28846" xr:uid="{00000000-0005-0000-0000-000046720000}"/>
    <cellStyle name="Normal 9 20 2 4" xfId="14221" xr:uid="{00000000-0005-0000-0000-000047720000}"/>
    <cellStyle name="Normal 9 20 3" xfId="17610" xr:uid="{00000000-0005-0000-0000-000048720000}"/>
    <cellStyle name="Normal 9 21" xfId="3159" xr:uid="{00000000-0005-0000-0000-000049720000}"/>
    <cellStyle name="Normal 9 21 2" xfId="6022" xr:uid="{00000000-0005-0000-0000-00004A720000}"/>
    <cellStyle name="Normal 9 21 2 2" xfId="20771" xr:uid="{00000000-0005-0000-0000-00004B720000}"/>
    <cellStyle name="Normal 9 21 2 3" xfId="28908" xr:uid="{00000000-0005-0000-0000-00004C720000}"/>
    <cellStyle name="Normal 9 21 2 4" xfId="14283" xr:uid="{00000000-0005-0000-0000-00004D720000}"/>
    <cellStyle name="Normal 9 21 3" xfId="17941" xr:uid="{00000000-0005-0000-0000-00004E720000}"/>
    <cellStyle name="Normal 9 22" xfId="3854" xr:uid="{00000000-0005-0000-0000-00004F720000}"/>
    <cellStyle name="Normal 9 22 2" xfId="5727" xr:uid="{00000000-0005-0000-0000-000050720000}"/>
    <cellStyle name="Normal 9 22 2 2" xfId="20476" xr:uid="{00000000-0005-0000-0000-000051720000}"/>
    <cellStyle name="Normal 9 22 2 3" xfId="28616" xr:uid="{00000000-0005-0000-0000-000052720000}"/>
    <cellStyle name="Normal 9 22 2 4" xfId="13991" xr:uid="{00000000-0005-0000-0000-000053720000}"/>
    <cellStyle name="Normal 9 22 3" xfId="18632" xr:uid="{00000000-0005-0000-0000-000054720000}"/>
    <cellStyle name="Normal 9 23" xfId="4071" xr:uid="{00000000-0005-0000-0000-000055720000}"/>
    <cellStyle name="Normal 9 23 2" xfId="5614" xr:uid="{00000000-0005-0000-0000-000056720000}"/>
    <cellStyle name="Normal 9 23 2 2" xfId="20363" xr:uid="{00000000-0005-0000-0000-000057720000}"/>
    <cellStyle name="Normal 9 23 2 3" xfId="28504" xr:uid="{00000000-0005-0000-0000-000058720000}"/>
    <cellStyle name="Normal 9 23 2 4" xfId="13879" xr:uid="{00000000-0005-0000-0000-000059720000}"/>
    <cellStyle name="Normal 9 23 3" xfId="18841" xr:uid="{00000000-0005-0000-0000-00005A720000}"/>
    <cellStyle name="Normal 9 24" xfId="4357" xr:uid="{00000000-0005-0000-0000-00005B720000}"/>
    <cellStyle name="Normal 9 24 2" xfId="6235" xr:uid="{00000000-0005-0000-0000-00005C720000}"/>
    <cellStyle name="Normal 9 24 2 2" xfId="20984" xr:uid="{00000000-0005-0000-0000-00005D720000}"/>
    <cellStyle name="Normal 9 24 2 3" xfId="29113" xr:uid="{00000000-0005-0000-0000-00005E720000}"/>
    <cellStyle name="Normal 9 24 2 4" xfId="14488" xr:uid="{00000000-0005-0000-0000-00005F720000}"/>
    <cellStyle name="Normal 9 24 3" xfId="19127" xr:uid="{00000000-0005-0000-0000-000060720000}"/>
    <cellStyle name="Normal 9 25" xfId="4342" xr:uid="{00000000-0005-0000-0000-000061720000}"/>
    <cellStyle name="Normal 9 25 2" xfId="5855" xr:uid="{00000000-0005-0000-0000-000062720000}"/>
    <cellStyle name="Normal 9 25 2 2" xfId="20604" xr:uid="{00000000-0005-0000-0000-000063720000}"/>
    <cellStyle name="Normal 9 25 2 3" xfId="28743" xr:uid="{00000000-0005-0000-0000-000064720000}"/>
    <cellStyle name="Normal 9 25 2 4" xfId="14118" xr:uid="{00000000-0005-0000-0000-000065720000}"/>
    <cellStyle name="Normal 9 25 3" xfId="19112" xr:uid="{00000000-0005-0000-0000-000066720000}"/>
    <cellStyle name="Normal 9 26" xfId="4549" xr:uid="{00000000-0005-0000-0000-000067720000}"/>
    <cellStyle name="Normal 9 26 2" xfId="5972" xr:uid="{00000000-0005-0000-0000-000068720000}"/>
    <cellStyle name="Normal 9 26 2 2" xfId="20721" xr:uid="{00000000-0005-0000-0000-000069720000}"/>
    <cellStyle name="Normal 9 26 2 3" xfId="28858" xr:uid="{00000000-0005-0000-0000-00006A720000}"/>
    <cellStyle name="Normal 9 26 2 4" xfId="14233" xr:uid="{00000000-0005-0000-0000-00006B720000}"/>
    <cellStyle name="Normal 9 26 3" xfId="19319" xr:uid="{00000000-0005-0000-0000-00006C720000}"/>
    <cellStyle name="Normal 9 27" xfId="4589" xr:uid="{00000000-0005-0000-0000-00006D720000}"/>
    <cellStyle name="Normal 9 27 2" xfId="6416" xr:uid="{00000000-0005-0000-0000-00006E720000}"/>
    <cellStyle name="Normal 9 27 2 2" xfId="21165" xr:uid="{00000000-0005-0000-0000-00006F720000}"/>
    <cellStyle name="Normal 9 27 2 3" xfId="29291" xr:uid="{00000000-0005-0000-0000-000070720000}"/>
    <cellStyle name="Normal 9 27 2 4" xfId="14666" xr:uid="{00000000-0005-0000-0000-000071720000}"/>
    <cellStyle name="Normal 9 27 3" xfId="19359" xr:uid="{00000000-0005-0000-0000-000072720000}"/>
    <cellStyle name="Normal 9 28" xfId="4963" xr:uid="{00000000-0005-0000-0000-000073720000}"/>
    <cellStyle name="Normal 9 28 2" xfId="5862" xr:uid="{00000000-0005-0000-0000-000074720000}"/>
    <cellStyle name="Normal 9 28 2 2" xfId="20611" xr:uid="{00000000-0005-0000-0000-000075720000}"/>
    <cellStyle name="Normal 9 28 2 3" xfId="28750" xr:uid="{00000000-0005-0000-0000-000076720000}"/>
    <cellStyle name="Normal 9 28 2 4" xfId="14125" xr:uid="{00000000-0005-0000-0000-000077720000}"/>
    <cellStyle name="Normal 9 28 3" xfId="19723" xr:uid="{00000000-0005-0000-0000-000078720000}"/>
    <cellStyle name="Normal 9 29" xfId="5126" xr:uid="{00000000-0005-0000-0000-000079720000}"/>
    <cellStyle name="Normal 9 29 2" xfId="5692" xr:uid="{00000000-0005-0000-0000-00007A720000}"/>
    <cellStyle name="Normal 9 29 2 2" xfId="20441" xr:uid="{00000000-0005-0000-0000-00007B720000}"/>
    <cellStyle name="Normal 9 29 2 3" xfId="28581" xr:uid="{00000000-0005-0000-0000-00007C720000}"/>
    <cellStyle name="Normal 9 29 2 4" xfId="13956" xr:uid="{00000000-0005-0000-0000-00007D720000}"/>
    <cellStyle name="Normal 9 29 3" xfId="19886" xr:uid="{00000000-0005-0000-0000-00007E720000}"/>
    <cellStyle name="Normal 9 3" xfId="524" xr:uid="{00000000-0005-0000-0000-00007F720000}"/>
    <cellStyle name="Normal 9 3 2" xfId="6173" xr:uid="{00000000-0005-0000-0000-000080720000}"/>
    <cellStyle name="Normal 9 3 2 2" xfId="20922" xr:uid="{00000000-0005-0000-0000-000081720000}"/>
    <cellStyle name="Normal 9 3 2 3" xfId="29054" xr:uid="{00000000-0005-0000-0000-000082720000}"/>
    <cellStyle name="Normal 9 3 2 4" xfId="14429" xr:uid="{00000000-0005-0000-0000-000083720000}"/>
    <cellStyle name="Normal 9 3 3" xfId="15321" xr:uid="{00000000-0005-0000-0000-000084720000}"/>
    <cellStyle name="Normal 9 30" xfId="5177" xr:uid="{00000000-0005-0000-0000-000085720000}"/>
    <cellStyle name="Normal 9 30 2" xfId="6474" xr:uid="{00000000-0005-0000-0000-000086720000}"/>
    <cellStyle name="Normal 9 30 2 2" xfId="21223" xr:uid="{00000000-0005-0000-0000-000087720000}"/>
    <cellStyle name="Normal 9 30 2 3" xfId="29348" xr:uid="{00000000-0005-0000-0000-000088720000}"/>
    <cellStyle name="Normal 9 30 2 4" xfId="14723" xr:uid="{00000000-0005-0000-0000-000089720000}"/>
    <cellStyle name="Normal 9 30 3" xfId="19937" xr:uid="{00000000-0005-0000-0000-00008A720000}"/>
    <cellStyle name="Normal 9 31" xfId="5498" xr:uid="{00000000-0005-0000-0000-00008B720000}"/>
    <cellStyle name="Normal 9 31 2" xfId="5951" xr:uid="{00000000-0005-0000-0000-00008C720000}"/>
    <cellStyle name="Normal 9 31 2 2" xfId="20700" xr:uid="{00000000-0005-0000-0000-00008D720000}"/>
    <cellStyle name="Normal 9 31 2 3" xfId="28837" xr:uid="{00000000-0005-0000-0000-00008E720000}"/>
    <cellStyle name="Normal 9 31 2 4" xfId="14212" xr:uid="{00000000-0005-0000-0000-00008F720000}"/>
    <cellStyle name="Normal 9 31 3" xfId="20252" xr:uid="{00000000-0005-0000-0000-000090720000}"/>
    <cellStyle name="Normal 9 32" xfId="6159" xr:uid="{00000000-0005-0000-0000-000091720000}"/>
    <cellStyle name="Normal 9 32 2" xfId="20908" xr:uid="{00000000-0005-0000-0000-000092720000}"/>
    <cellStyle name="Normal 9 32 3" xfId="29040" xr:uid="{00000000-0005-0000-0000-000093720000}"/>
    <cellStyle name="Normal 9 32 4" xfId="14415" xr:uid="{00000000-0005-0000-0000-000094720000}"/>
    <cellStyle name="Normal 9 33" xfId="14963" xr:uid="{00000000-0005-0000-0000-000095720000}"/>
    <cellStyle name="Normal 9 4" xfId="700" xr:uid="{00000000-0005-0000-0000-000096720000}"/>
    <cellStyle name="Normal 9 4 2" xfId="6192" xr:uid="{00000000-0005-0000-0000-000097720000}"/>
    <cellStyle name="Normal 9 4 2 2" xfId="20941" xr:uid="{00000000-0005-0000-0000-000098720000}"/>
    <cellStyle name="Normal 9 4 2 3" xfId="29073" xr:uid="{00000000-0005-0000-0000-000099720000}"/>
    <cellStyle name="Normal 9 4 2 4" xfId="14448" xr:uid="{00000000-0005-0000-0000-00009A720000}"/>
    <cellStyle name="Normal 9 4 3" xfId="15497" xr:uid="{00000000-0005-0000-0000-00009B720000}"/>
    <cellStyle name="Normal 9 5" xfId="876" xr:uid="{00000000-0005-0000-0000-00009C720000}"/>
    <cellStyle name="Normal 9 5 2" xfId="6291" xr:uid="{00000000-0005-0000-0000-00009D720000}"/>
    <cellStyle name="Normal 9 5 2 2" xfId="21040" xr:uid="{00000000-0005-0000-0000-00009E720000}"/>
    <cellStyle name="Normal 9 5 2 3" xfId="29169" xr:uid="{00000000-0005-0000-0000-00009F720000}"/>
    <cellStyle name="Normal 9 5 2 4" xfId="14544" xr:uid="{00000000-0005-0000-0000-0000A0720000}"/>
    <cellStyle name="Normal 9 5 3" xfId="15673" xr:uid="{00000000-0005-0000-0000-0000A1720000}"/>
    <cellStyle name="Normal 9 6" xfId="1052" xr:uid="{00000000-0005-0000-0000-0000A2720000}"/>
    <cellStyle name="Normal 9 6 2" xfId="6367" xr:uid="{00000000-0005-0000-0000-0000A3720000}"/>
    <cellStyle name="Normal 9 6 2 2" xfId="21116" xr:uid="{00000000-0005-0000-0000-0000A4720000}"/>
    <cellStyle name="Normal 9 6 2 3" xfId="29242" xr:uid="{00000000-0005-0000-0000-0000A5720000}"/>
    <cellStyle name="Normal 9 6 2 4" xfId="14617" xr:uid="{00000000-0005-0000-0000-0000A6720000}"/>
    <cellStyle name="Normal 9 6 3" xfId="15849" xr:uid="{00000000-0005-0000-0000-0000A7720000}"/>
    <cellStyle name="Normal 9 7" xfId="1228" xr:uid="{00000000-0005-0000-0000-0000A8720000}"/>
    <cellStyle name="Normal 9 7 2" xfId="5635" xr:uid="{00000000-0005-0000-0000-0000A9720000}"/>
    <cellStyle name="Normal 9 7 2 2" xfId="20384" xr:uid="{00000000-0005-0000-0000-0000AA720000}"/>
    <cellStyle name="Normal 9 7 2 3" xfId="28525" xr:uid="{00000000-0005-0000-0000-0000AB720000}"/>
    <cellStyle name="Normal 9 7 2 4" xfId="13900" xr:uid="{00000000-0005-0000-0000-0000AC720000}"/>
    <cellStyle name="Normal 9 7 3" xfId="16025" xr:uid="{00000000-0005-0000-0000-0000AD720000}"/>
    <cellStyle name="Normal 9 8" xfId="1404" xr:uid="{00000000-0005-0000-0000-0000AE720000}"/>
    <cellStyle name="Normal 9 8 2" xfId="6074" xr:uid="{00000000-0005-0000-0000-0000AF720000}"/>
    <cellStyle name="Normal 9 8 2 2" xfId="20823" xr:uid="{00000000-0005-0000-0000-0000B0720000}"/>
    <cellStyle name="Normal 9 8 2 3" xfId="28957" xr:uid="{00000000-0005-0000-0000-0000B1720000}"/>
    <cellStyle name="Normal 9 8 2 4" xfId="14332" xr:uid="{00000000-0005-0000-0000-0000B2720000}"/>
    <cellStyle name="Normal 9 8 3" xfId="16201" xr:uid="{00000000-0005-0000-0000-0000B3720000}"/>
    <cellStyle name="Normal 9 9" xfId="1580" xr:uid="{00000000-0005-0000-0000-0000B4720000}"/>
    <cellStyle name="Normal 9 9 2" xfId="6315" xr:uid="{00000000-0005-0000-0000-0000B5720000}"/>
    <cellStyle name="Normal 9 9 2 2" xfId="21064" xr:uid="{00000000-0005-0000-0000-0000B6720000}"/>
    <cellStyle name="Normal 9 9 2 3" xfId="29192" xr:uid="{00000000-0005-0000-0000-0000B7720000}"/>
    <cellStyle name="Normal 9 9 2 4" xfId="14567" xr:uid="{00000000-0005-0000-0000-0000B8720000}"/>
    <cellStyle name="Normal 9 9 3" xfId="16377" xr:uid="{00000000-0005-0000-0000-0000B9720000}"/>
    <cellStyle name="Note 2" xfId="13745" xr:uid="{00000000-0005-0000-0000-0000BA720000}"/>
    <cellStyle name="Note 2 2" xfId="14795" xr:uid="{00000000-0005-0000-0000-0000BB720000}"/>
    <cellStyle name="Output" xfId="13710" builtinId="21" customBuiltin="1"/>
    <cellStyle name="Percent" xfId="29424" builtinId="5"/>
    <cellStyle name="Percent 10" xfId="13751" xr:uid="{00000000-0005-0000-0000-0000BD720000}"/>
    <cellStyle name="Percent 11" xfId="13804" xr:uid="{00000000-0005-0000-0000-0000BE720000}"/>
    <cellStyle name="Percent 2" xfId="5499" xr:uid="{00000000-0005-0000-0000-0000BF720000}"/>
    <cellStyle name="Percent 2 2" xfId="6088" xr:uid="{00000000-0005-0000-0000-0000C0720000}"/>
    <cellStyle name="Percent 2 2 2" xfId="20837" xr:uid="{00000000-0005-0000-0000-0000C1720000}"/>
    <cellStyle name="Percent 2 3" xfId="8744" xr:uid="{00000000-0005-0000-0000-0000C2720000}"/>
    <cellStyle name="Percent 2 3 2" xfId="23483" xr:uid="{00000000-0005-0000-0000-0000C3720000}"/>
    <cellStyle name="Percent 2 4" xfId="7472" xr:uid="{00000000-0005-0000-0000-0000C4720000}"/>
    <cellStyle name="Percent 2 4 2" xfId="22214" xr:uid="{00000000-0005-0000-0000-0000C5720000}"/>
    <cellStyle name="Percent 2 5" xfId="6668" xr:uid="{00000000-0005-0000-0000-0000C6720000}"/>
    <cellStyle name="Percent 2 5 2" xfId="21417" xr:uid="{00000000-0005-0000-0000-0000C7720000}"/>
    <cellStyle name="Percent 2 6" xfId="7316" xr:uid="{00000000-0005-0000-0000-0000C8720000}"/>
    <cellStyle name="Percent 2 6 2" xfId="22061" xr:uid="{00000000-0005-0000-0000-0000C9720000}"/>
    <cellStyle name="Percent 2 7" xfId="20253" xr:uid="{00000000-0005-0000-0000-0000CA720000}"/>
    <cellStyle name="Percent 3" xfId="5535" xr:uid="{00000000-0005-0000-0000-0000CB720000}"/>
    <cellStyle name="Percent 3 2" xfId="20284" xr:uid="{00000000-0005-0000-0000-0000CC720000}"/>
    <cellStyle name="Percent 4" xfId="8637" xr:uid="{00000000-0005-0000-0000-0000CD720000}"/>
    <cellStyle name="Percent 4 2" xfId="23376" xr:uid="{00000000-0005-0000-0000-0000CE720000}"/>
    <cellStyle name="Percent 5" xfId="8412" xr:uid="{00000000-0005-0000-0000-0000CF720000}"/>
    <cellStyle name="Percent 5 2" xfId="23151" xr:uid="{00000000-0005-0000-0000-0000D0720000}"/>
    <cellStyle name="Percent 6" xfId="7474" xr:uid="{00000000-0005-0000-0000-0000D1720000}"/>
    <cellStyle name="Percent 6 2" xfId="22216" xr:uid="{00000000-0005-0000-0000-0000D2720000}"/>
    <cellStyle name="Percent 7" xfId="5530" xr:uid="{00000000-0005-0000-0000-0000D3720000}"/>
    <cellStyle name="Percent 7 2" xfId="13668" xr:uid="{00000000-0005-0000-0000-0000D4720000}"/>
    <cellStyle name="Percent 7 2 2" xfId="28396" xr:uid="{00000000-0005-0000-0000-0000D5720000}"/>
    <cellStyle name="Percent 7 2 3" xfId="13770" xr:uid="{00000000-0005-0000-0000-0000D6720000}"/>
    <cellStyle name="Percent 7 3" xfId="13697" xr:uid="{00000000-0005-0000-0000-0000D7720000}"/>
    <cellStyle name="Percent 7 3 2" xfId="28423" xr:uid="{00000000-0005-0000-0000-0000D8720000}"/>
    <cellStyle name="Percent 7 3 3" xfId="13797" xr:uid="{00000000-0005-0000-0000-0000D9720000}"/>
    <cellStyle name="Percent 7 4" xfId="14776" xr:uid="{00000000-0005-0000-0000-0000DA720000}"/>
    <cellStyle name="Percent 7 5" xfId="13754" xr:uid="{00000000-0005-0000-0000-0000DB720000}"/>
    <cellStyle name="Percent 8" xfId="13665" xr:uid="{00000000-0005-0000-0000-0000DC720000}"/>
    <cellStyle name="Percent 8 2" xfId="29407" xr:uid="{00000000-0005-0000-0000-0000DD720000}"/>
    <cellStyle name="Percent 8 3" xfId="28393" xr:uid="{00000000-0005-0000-0000-0000DE720000}"/>
    <cellStyle name="Percent 8 4" xfId="13768" xr:uid="{00000000-0005-0000-0000-0000DF720000}"/>
    <cellStyle name="Percent 9" xfId="13672" xr:uid="{00000000-0005-0000-0000-0000E0720000}"/>
    <cellStyle name="Percent 9 2" xfId="28398" xr:uid="{00000000-0005-0000-0000-0000E1720000}"/>
    <cellStyle name="Percent 9 3" xfId="13772" xr:uid="{00000000-0005-0000-0000-0000E2720000}"/>
    <cellStyle name="Style 1" xfId="5515" xr:uid="{00000000-0005-0000-0000-0000E3720000}"/>
    <cellStyle name="Style 1 2" xfId="5528" xr:uid="{00000000-0005-0000-0000-0000E4720000}"/>
    <cellStyle name="Style 1 2 2" xfId="20278" xr:uid="{00000000-0005-0000-0000-0000E5720000}"/>
    <cellStyle name="Style 1 2 3" xfId="28431" xr:uid="{00000000-0005-0000-0000-0000E6720000}"/>
    <cellStyle name="Style 1 2 4" xfId="14774" xr:uid="{00000000-0005-0000-0000-0000E7720000}"/>
    <cellStyle name="Style 1 3" xfId="5526" xr:uid="{00000000-0005-0000-0000-0000E8720000}"/>
    <cellStyle name="Style 1 3 2" xfId="20276" xr:uid="{00000000-0005-0000-0000-0000E9720000}"/>
    <cellStyle name="Style 1 3 3" xfId="28430" xr:uid="{00000000-0005-0000-0000-0000EA720000}"/>
    <cellStyle name="Style 1 3 4" xfId="14773" xr:uid="{00000000-0005-0000-0000-0000EB720000}"/>
    <cellStyle name="Style 1 4" xfId="20266" xr:uid="{00000000-0005-0000-0000-0000EC720000}"/>
    <cellStyle name="Style 1 5" xfId="28429" xr:uid="{00000000-0005-0000-0000-0000ED720000}"/>
    <cellStyle name="Style 1 6" xfId="13806" xr:uid="{00000000-0005-0000-0000-0000EE720000}"/>
    <cellStyle name="Title" xfId="13702" builtinId="15" customBuiltin="1"/>
    <cellStyle name="Total" xfId="13716" builtinId="25" customBuiltin="1"/>
    <cellStyle name="Warning Text" xfId="1371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0000"/>
      <color rgb="FF339933"/>
      <color rgb="FF0000FF"/>
      <color rgb="FFCE7674"/>
      <color rgb="FF9966FF"/>
      <color rgb="FFCC99FF"/>
      <color rgb="FFFFCCFF"/>
      <color rgb="FFFF99CC"/>
      <color rgb="FF3333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6B990-8046-43A6-9630-517857BFBA3F}">
  <dimension ref="A1:A11"/>
  <sheetViews>
    <sheetView zoomScale="150" zoomScaleNormal="150" workbookViewId="0">
      <selection activeCell="A7" sqref="A7"/>
    </sheetView>
  </sheetViews>
  <sheetFormatPr defaultRowHeight="15" x14ac:dyDescent="0.25"/>
  <cols>
    <col min="1" max="1" width="94.109375" style="65" customWidth="1"/>
    <col min="2" max="16384" width="8.88671875" style="65"/>
  </cols>
  <sheetData>
    <row r="1" spans="1:1" ht="15.6" x14ac:dyDescent="0.25">
      <c r="A1" s="64" t="s">
        <v>24</v>
      </c>
    </row>
    <row r="2" spans="1:1" x14ac:dyDescent="0.25">
      <c r="A2" s="66"/>
    </row>
    <row r="3" spans="1:1" ht="30" x14ac:dyDescent="0.25">
      <c r="A3" s="67" t="s">
        <v>27</v>
      </c>
    </row>
    <row r="5" spans="1:1" ht="45.6" x14ac:dyDescent="0.25">
      <c r="A5" s="68" t="s">
        <v>29</v>
      </c>
    </row>
    <row r="7" spans="1:1" ht="75" customHeight="1" x14ac:dyDescent="0.25">
      <c r="A7" s="69" t="s">
        <v>30</v>
      </c>
    </row>
    <row r="9" spans="1:1" ht="30.6" customHeight="1" x14ac:dyDescent="0.25">
      <c r="A9" s="68" t="s">
        <v>25</v>
      </c>
    </row>
    <row r="10" spans="1:1" x14ac:dyDescent="0.25">
      <c r="A10" s="68"/>
    </row>
    <row r="11" spans="1:1" x14ac:dyDescent="0.25">
      <c r="A11" s="68" t="s">
        <v>26</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8"/>
  <sheetViews>
    <sheetView showGridLines="0" zoomScale="150" zoomScaleNormal="150" workbookViewId="0">
      <pane xSplit="1" ySplit="1" topLeftCell="B2" activePane="bottomRight" state="frozen"/>
      <selection pane="topRight" activeCell="B1" sqref="B1"/>
      <selection pane="bottomLeft" activeCell="A3" sqref="A3"/>
      <selection pane="bottomRight" activeCell="H6" sqref="H6"/>
    </sheetView>
  </sheetViews>
  <sheetFormatPr defaultColWidth="9.109375" defaultRowHeight="13.2" x14ac:dyDescent="0.25"/>
  <cols>
    <col min="1" max="1" width="52.109375" style="31" customWidth="1"/>
    <col min="2" max="2" width="11.77734375" style="16" customWidth="1"/>
    <col min="3" max="3" width="11.88671875" style="16" customWidth="1"/>
    <col min="4" max="5" width="11.88671875" style="16" bestFit="1" customWidth="1"/>
    <col min="6" max="6" width="11.88671875" style="16" customWidth="1"/>
    <col min="7" max="7" width="11.88671875" style="17" customWidth="1"/>
    <col min="8" max="8" width="27.6640625" style="2" customWidth="1"/>
    <col min="9" max="9" width="9.109375" style="3" customWidth="1"/>
    <col min="10" max="10" width="6.77734375" style="3" customWidth="1"/>
    <col min="11" max="11" width="15.33203125" style="3" customWidth="1"/>
    <col min="12" max="13" width="9.109375" style="2" hidden="1" customWidth="1"/>
    <col min="14" max="16384" width="9.109375" style="2"/>
  </cols>
  <sheetData>
    <row r="1" spans="1:11" s="1" customFormat="1" ht="39.6" x14ac:dyDescent="0.25">
      <c r="A1" s="70" t="s">
        <v>31</v>
      </c>
      <c r="B1" s="74" t="s">
        <v>32</v>
      </c>
      <c r="C1" s="74" t="s">
        <v>2</v>
      </c>
      <c r="D1" s="74" t="s">
        <v>3</v>
      </c>
      <c r="E1" s="74" t="s">
        <v>4</v>
      </c>
      <c r="F1" s="74" t="s">
        <v>11</v>
      </c>
      <c r="G1" s="74" t="s">
        <v>12</v>
      </c>
      <c r="I1" s="8"/>
      <c r="J1" s="19"/>
      <c r="K1" s="19"/>
    </row>
    <row r="2" spans="1:11" x14ac:dyDescent="0.25">
      <c r="A2" s="58" t="s">
        <v>35</v>
      </c>
      <c r="B2" s="59">
        <v>1149000</v>
      </c>
      <c r="C2" s="59">
        <v>1135000</v>
      </c>
      <c r="D2" s="59">
        <v>937000</v>
      </c>
      <c r="E2" s="59">
        <v>970000</v>
      </c>
      <c r="F2" s="59">
        <v>1003000</v>
      </c>
      <c r="G2" s="59">
        <v>1038000</v>
      </c>
    </row>
    <row r="3" spans="1:11" s="1" customFormat="1" x14ac:dyDescent="0.25">
      <c r="A3" s="86"/>
      <c r="B3" s="87"/>
      <c r="C3" s="87"/>
      <c r="D3" s="87"/>
      <c r="E3" s="87"/>
      <c r="F3" s="87"/>
      <c r="G3" s="88"/>
      <c r="I3" s="8"/>
      <c r="J3" s="19"/>
      <c r="K3" s="19"/>
    </row>
    <row r="4" spans="1:11" s="1" customFormat="1" x14ac:dyDescent="0.25">
      <c r="A4" s="20" t="s">
        <v>5</v>
      </c>
      <c r="B4" s="89"/>
      <c r="C4" s="90"/>
      <c r="D4" s="90"/>
      <c r="E4" s="90"/>
      <c r="F4" s="90"/>
      <c r="G4" s="91"/>
      <c r="I4" s="8"/>
      <c r="J4" s="19"/>
      <c r="K4" s="19"/>
    </row>
    <row r="5" spans="1:11" x14ac:dyDescent="0.25">
      <c r="A5" s="61" t="s">
        <v>34</v>
      </c>
      <c r="B5" s="62">
        <v>982000</v>
      </c>
      <c r="C5" s="63">
        <v>874000</v>
      </c>
      <c r="D5" s="79">
        <v>600000</v>
      </c>
      <c r="E5" s="79">
        <v>600000</v>
      </c>
      <c r="F5" s="79">
        <v>600000</v>
      </c>
      <c r="G5" s="79">
        <v>600000</v>
      </c>
      <c r="H5" s="2" t="s">
        <v>49</v>
      </c>
    </row>
    <row r="6" spans="1:11" x14ac:dyDescent="0.25">
      <c r="A6" s="37" t="s">
        <v>6</v>
      </c>
      <c r="B6" s="18">
        <f t="shared" ref="B6:G6" si="0">B7*B8</f>
        <v>134750</v>
      </c>
      <c r="C6" s="38">
        <f t="shared" si="0"/>
        <v>350000</v>
      </c>
      <c r="D6" s="38">
        <f t="shared" si="0"/>
        <v>350000</v>
      </c>
      <c r="E6" s="38">
        <f t="shared" si="0"/>
        <v>350000</v>
      </c>
      <c r="F6" s="38">
        <f t="shared" si="0"/>
        <v>350000</v>
      </c>
      <c r="G6" s="38">
        <f t="shared" si="0"/>
        <v>350000</v>
      </c>
      <c r="H6" s="2" t="s">
        <v>52</v>
      </c>
    </row>
    <row r="7" spans="1:11" x14ac:dyDescent="0.25">
      <c r="A7" s="6" t="s">
        <v>14</v>
      </c>
      <c r="B7" s="39">
        <v>385</v>
      </c>
      <c r="C7" s="32">
        <v>1000</v>
      </c>
      <c r="D7" s="32">
        <v>1000</v>
      </c>
      <c r="E7" s="32">
        <v>1000</v>
      </c>
      <c r="F7" s="32">
        <v>1000</v>
      </c>
      <c r="G7" s="32">
        <v>1000</v>
      </c>
      <c r="H7" s="40" t="s">
        <v>50</v>
      </c>
    </row>
    <row r="8" spans="1:11" x14ac:dyDescent="0.25">
      <c r="A8" s="41" t="s">
        <v>46</v>
      </c>
      <c r="B8" s="42">
        <v>350</v>
      </c>
      <c r="C8" s="75">
        <v>350</v>
      </c>
      <c r="D8" s="75">
        <v>350</v>
      </c>
      <c r="E8" s="75">
        <v>350</v>
      </c>
      <c r="F8" s="75">
        <v>350</v>
      </c>
      <c r="G8" s="75">
        <v>350</v>
      </c>
    </row>
    <row r="9" spans="1:11" s="76" customFormat="1" x14ac:dyDescent="0.25">
      <c r="A9" s="92" t="s">
        <v>36</v>
      </c>
      <c r="B9" s="92"/>
      <c r="C9" s="92"/>
      <c r="D9" s="92"/>
      <c r="E9" s="92"/>
      <c r="F9" s="92"/>
      <c r="G9" s="92"/>
      <c r="I9" s="7"/>
      <c r="J9" s="7"/>
      <c r="K9" s="7"/>
    </row>
    <row r="10" spans="1:11" x14ac:dyDescent="0.25">
      <c r="A10" s="37" t="s">
        <v>7</v>
      </c>
      <c r="B10" s="18">
        <f t="shared" ref="B10:G10" si="1">SUM(B11*B12,B13*B14,B15*B16,B17*B18,B19*B20)</f>
        <v>1800</v>
      </c>
      <c r="C10" s="5">
        <f t="shared" si="1"/>
        <v>10000</v>
      </c>
      <c r="D10" s="5">
        <f t="shared" si="1"/>
        <v>10000</v>
      </c>
      <c r="E10" s="5">
        <f t="shared" si="1"/>
        <v>10000</v>
      </c>
      <c r="F10" s="5">
        <f t="shared" si="1"/>
        <v>10000</v>
      </c>
      <c r="G10" s="5">
        <f t="shared" si="1"/>
        <v>10000</v>
      </c>
      <c r="H10" s="40" t="s">
        <v>50</v>
      </c>
      <c r="I10" s="9"/>
      <c r="J10" s="9"/>
      <c r="K10" s="9"/>
    </row>
    <row r="11" spans="1:11" s="1" customFormat="1" x14ac:dyDescent="0.25">
      <c r="A11" s="6" t="s">
        <v>19</v>
      </c>
      <c r="B11" s="39">
        <v>100</v>
      </c>
      <c r="C11" s="32">
        <v>500</v>
      </c>
      <c r="D11" s="32">
        <v>500</v>
      </c>
      <c r="E11" s="32">
        <v>500</v>
      </c>
      <c r="F11" s="32">
        <v>500</v>
      </c>
      <c r="G11" s="32">
        <v>500</v>
      </c>
      <c r="H11" s="43"/>
      <c r="I11" s="44"/>
      <c r="J11" s="9"/>
      <c r="K11" s="44"/>
    </row>
    <row r="12" spans="1:11" s="1" customFormat="1" x14ac:dyDescent="0.25">
      <c r="A12" s="41" t="s">
        <v>8</v>
      </c>
      <c r="B12" s="45">
        <v>5</v>
      </c>
      <c r="C12" s="36">
        <v>10</v>
      </c>
      <c r="D12" s="36">
        <v>10</v>
      </c>
      <c r="E12" s="36">
        <v>10</v>
      </c>
      <c r="F12" s="36">
        <v>10</v>
      </c>
      <c r="G12" s="36">
        <v>10</v>
      </c>
      <c r="H12" s="46"/>
      <c r="I12" s="44"/>
      <c r="J12" s="44"/>
      <c r="K12" s="44"/>
    </row>
    <row r="13" spans="1:11" s="1" customFormat="1" x14ac:dyDescent="0.25">
      <c r="A13" s="6" t="s">
        <v>18</v>
      </c>
      <c r="B13" s="39">
        <v>100</v>
      </c>
      <c r="C13" s="32">
        <v>500</v>
      </c>
      <c r="D13" s="32">
        <v>500</v>
      </c>
      <c r="E13" s="32">
        <v>500</v>
      </c>
      <c r="F13" s="32">
        <v>500</v>
      </c>
      <c r="G13" s="32">
        <v>500</v>
      </c>
      <c r="I13" s="19"/>
      <c r="J13" s="19"/>
      <c r="K13" s="19"/>
    </row>
    <row r="14" spans="1:11" s="1" customFormat="1" x14ac:dyDescent="0.25">
      <c r="A14" s="41" t="s">
        <v>8</v>
      </c>
      <c r="B14" s="45">
        <v>5</v>
      </c>
      <c r="C14" s="36">
        <v>5</v>
      </c>
      <c r="D14" s="36">
        <v>5</v>
      </c>
      <c r="E14" s="36">
        <v>5</v>
      </c>
      <c r="F14" s="36">
        <v>5</v>
      </c>
      <c r="G14" s="36">
        <v>5</v>
      </c>
      <c r="I14" s="19"/>
      <c r="J14" s="19"/>
      <c r="K14" s="19"/>
    </row>
    <row r="15" spans="1:11" s="1" customFormat="1" x14ac:dyDescent="0.25">
      <c r="A15" s="6" t="s">
        <v>17</v>
      </c>
      <c r="B15" s="47">
        <v>100</v>
      </c>
      <c r="C15" s="32">
        <v>500</v>
      </c>
      <c r="D15" s="32">
        <v>500</v>
      </c>
      <c r="E15" s="32">
        <v>500</v>
      </c>
      <c r="F15" s="32">
        <v>500</v>
      </c>
      <c r="G15" s="32">
        <v>500</v>
      </c>
      <c r="I15" s="19"/>
      <c r="J15" s="19"/>
      <c r="K15" s="19"/>
    </row>
    <row r="16" spans="1:11" s="1" customFormat="1" x14ac:dyDescent="0.25">
      <c r="A16" s="41" t="s">
        <v>8</v>
      </c>
      <c r="B16" s="45">
        <v>4</v>
      </c>
      <c r="C16" s="36">
        <v>1</v>
      </c>
      <c r="D16" s="36">
        <v>1</v>
      </c>
      <c r="E16" s="36">
        <v>1</v>
      </c>
      <c r="F16" s="36">
        <v>1</v>
      </c>
      <c r="G16" s="36">
        <v>1</v>
      </c>
      <c r="I16" s="19"/>
      <c r="J16" s="19"/>
      <c r="K16" s="19"/>
    </row>
    <row r="17" spans="1:11" s="1" customFormat="1" x14ac:dyDescent="0.25">
      <c r="A17" s="6" t="s">
        <v>16</v>
      </c>
      <c r="B17" s="39">
        <v>100</v>
      </c>
      <c r="C17" s="32">
        <v>500</v>
      </c>
      <c r="D17" s="32">
        <v>500</v>
      </c>
      <c r="E17" s="32">
        <v>500</v>
      </c>
      <c r="F17" s="32">
        <v>500</v>
      </c>
      <c r="G17" s="32">
        <v>500</v>
      </c>
      <c r="I17" s="19"/>
      <c r="J17" s="19"/>
      <c r="K17" s="19"/>
    </row>
    <row r="18" spans="1:11" s="1" customFormat="1" x14ac:dyDescent="0.25">
      <c r="A18" s="41" t="s">
        <v>8</v>
      </c>
      <c r="B18" s="45">
        <v>4</v>
      </c>
      <c r="C18" s="36">
        <v>3</v>
      </c>
      <c r="D18" s="36">
        <v>3</v>
      </c>
      <c r="E18" s="36">
        <v>3</v>
      </c>
      <c r="F18" s="36">
        <v>3</v>
      </c>
      <c r="G18" s="36">
        <v>3</v>
      </c>
      <c r="I18" s="19"/>
      <c r="J18" s="19"/>
      <c r="K18" s="19"/>
    </row>
    <row r="19" spans="1:11" s="11" customFormat="1" x14ac:dyDescent="0.25">
      <c r="A19" s="48" t="s">
        <v>15</v>
      </c>
      <c r="B19" s="39">
        <v>100</v>
      </c>
      <c r="C19" s="32">
        <v>500</v>
      </c>
      <c r="D19" s="32">
        <v>500</v>
      </c>
      <c r="E19" s="32">
        <v>500</v>
      </c>
      <c r="F19" s="32">
        <v>500</v>
      </c>
      <c r="G19" s="32">
        <v>500</v>
      </c>
      <c r="I19" s="14"/>
      <c r="J19" s="14"/>
      <c r="K19" s="14"/>
    </row>
    <row r="20" spans="1:11" s="1" customFormat="1" x14ac:dyDescent="0.25">
      <c r="A20" s="49" t="s">
        <v>9</v>
      </c>
      <c r="B20" s="50">
        <v>0</v>
      </c>
      <c r="C20" s="51">
        <v>1</v>
      </c>
      <c r="D20" s="51">
        <v>1</v>
      </c>
      <c r="E20" s="51">
        <v>1</v>
      </c>
      <c r="F20" s="51">
        <v>1</v>
      </c>
      <c r="G20" s="51">
        <v>1</v>
      </c>
      <c r="I20" s="19"/>
      <c r="J20" s="19"/>
      <c r="K20" s="19"/>
    </row>
    <row r="21" spans="1:11" s="55" customFormat="1" x14ac:dyDescent="0.25">
      <c r="A21" s="52" t="s">
        <v>13</v>
      </c>
      <c r="B21" s="53">
        <v>48700</v>
      </c>
      <c r="C21" s="54">
        <f>B25</f>
        <v>18250</v>
      </c>
      <c r="D21" s="54">
        <f>C25</f>
        <v>117250</v>
      </c>
      <c r="E21" s="54">
        <f>D25</f>
        <v>140250</v>
      </c>
      <c r="F21" s="54">
        <f>E25</f>
        <v>130250</v>
      </c>
      <c r="G21" s="54">
        <f>F25</f>
        <v>87250</v>
      </c>
      <c r="I21" s="12"/>
      <c r="J21" s="12"/>
      <c r="K21" s="12"/>
    </row>
    <row r="22" spans="1:11" x14ac:dyDescent="0.25">
      <c r="A22" s="57" t="s">
        <v>0</v>
      </c>
      <c r="B22" s="4">
        <v>0</v>
      </c>
      <c r="C22" s="56">
        <v>0</v>
      </c>
      <c r="D22" s="56">
        <v>0</v>
      </c>
      <c r="E22" s="56">
        <v>0</v>
      </c>
      <c r="F22" s="56">
        <v>0</v>
      </c>
      <c r="G22" s="56">
        <v>0</v>
      </c>
      <c r="I22" s="2"/>
    </row>
    <row r="23" spans="1:11" x14ac:dyDescent="0.25">
      <c r="A23" s="10" t="s">
        <v>1</v>
      </c>
      <c r="B23" s="4">
        <f>B6+B10+B22+B5+B21</f>
        <v>1167250</v>
      </c>
      <c r="C23" s="4">
        <f>C6+C10+C22+C5+C21</f>
        <v>1252250</v>
      </c>
      <c r="D23" s="4">
        <f t="shared" ref="D23:G23" si="2">D6+D10+D22+D5+D21</f>
        <v>1077250</v>
      </c>
      <c r="E23" s="4">
        <f t="shared" si="2"/>
        <v>1100250</v>
      </c>
      <c r="F23" s="4">
        <f t="shared" si="2"/>
        <v>1090250</v>
      </c>
      <c r="G23" s="4">
        <f t="shared" si="2"/>
        <v>1047250</v>
      </c>
      <c r="H23" s="83"/>
      <c r="I23" s="2"/>
    </row>
    <row r="24" spans="1:11" x14ac:dyDescent="0.25">
      <c r="A24" s="33"/>
      <c r="B24" s="34"/>
      <c r="C24" s="34"/>
      <c r="D24" s="34"/>
      <c r="E24" s="34"/>
      <c r="F24" s="34"/>
      <c r="G24" s="34"/>
      <c r="I24" s="2"/>
    </row>
    <row r="25" spans="1:11" s="1" customFormat="1" x14ac:dyDescent="0.25">
      <c r="A25" s="20" t="s">
        <v>28</v>
      </c>
      <c r="B25" s="60">
        <f t="shared" ref="B25:G25" si="3">B23-B2</f>
        <v>18250</v>
      </c>
      <c r="C25" s="60">
        <f t="shared" si="3"/>
        <v>117250</v>
      </c>
      <c r="D25" s="60">
        <f t="shared" si="3"/>
        <v>140250</v>
      </c>
      <c r="E25" s="60">
        <f t="shared" si="3"/>
        <v>130250</v>
      </c>
      <c r="F25" s="60">
        <f t="shared" si="3"/>
        <v>87250</v>
      </c>
      <c r="G25" s="60">
        <f t="shared" si="3"/>
        <v>9250</v>
      </c>
      <c r="I25" s="19"/>
      <c r="J25" s="19"/>
      <c r="K25" s="19"/>
    </row>
    <row r="26" spans="1:11" x14ac:dyDescent="0.25">
      <c r="A26" s="73"/>
      <c r="B26" s="19"/>
      <c r="C26" s="19"/>
      <c r="D26" s="19"/>
      <c r="E26" s="19"/>
      <c r="F26" s="19"/>
    </row>
    <row r="27" spans="1:11" s="21" customFormat="1" x14ac:dyDescent="0.25">
      <c r="A27" s="23" t="s">
        <v>37</v>
      </c>
      <c r="B27" s="71">
        <f t="shared" ref="B27:G27" si="4">SUM(B6,B10,B21,B22)/B23</f>
        <v>0.1587063611051617</v>
      </c>
      <c r="C27" s="71">
        <f t="shared" si="4"/>
        <v>0.30205629866240769</v>
      </c>
      <c r="D27" s="71">
        <f t="shared" si="4"/>
        <v>0.44302622418194476</v>
      </c>
      <c r="E27" s="71">
        <f t="shared" si="4"/>
        <v>0.45466939331970008</v>
      </c>
      <c r="F27" s="71">
        <f t="shared" si="4"/>
        <v>0.44966750745241918</v>
      </c>
      <c r="G27" s="71">
        <f t="shared" si="4"/>
        <v>0.42707089997612796</v>
      </c>
      <c r="I27" s="22"/>
      <c r="J27" s="22"/>
      <c r="K27" s="22"/>
    </row>
    <row r="28" spans="1:11" s="21" customFormat="1" x14ac:dyDescent="0.25">
      <c r="A28" s="23" t="s">
        <v>33</v>
      </c>
      <c r="B28" s="71">
        <f t="shared" ref="B28:G28" si="5">B5/B23</f>
        <v>0.84129363889483832</v>
      </c>
      <c r="C28" s="71">
        <f t="shared" si="5"/>
        <v>0.69794370133759231</v>
      </c>
      <c r="D28" s="71">
        <f t="shared" si="5"/>
        <v>0.55697377581805518</v>
      </c>
      <c r="E28" s="71">
        <f t="shared" si="5"/>
        <v>0.54533060668029998</v>
      </c>
      <c r="F28" s="71">
        <f t="shared" si="5"/>
        <v>0.55033249254758088</v>
      </c>
      <c r="G28" s="71">
        <f t="shared" si="5"/>
        <v>0.5729291000238721</v>
      </c>
      <c r="I28" s="22"/>
      <c r="J28" s="22"/>
      <c r="K28" s="22"/>
    </row>
    <row r="29" spans="1:11" s="21" customFormat="1" ht="14.4" x14ac:dyDescent="0.3">
      <c r="A29" s="23"/>
      <c r="B29" s="13"/>
      <c r="C29" s="13"/>
      <c r="D29" s="13"/>
      <c r="E29" s="13"/>
      <c r="F29" s="13"/>
      <c r="G29" s="24"/>
      <c r="I29" s="22"/>
      <c r="J29" s="22"/>
      <c r="K29" s="22"/>
    </row>
    <row r="30" spans="1:11" s="21" customFormat="1" ht="14.4" x14ac:dyDescent="0.3">
      <c r="A30" s="72" t="s">
        <v>20</v>
      </c>
      <c r="B30" s="13"/>
      <c r="C30" s="13"/>
      <c r="D30" s="13"/>
      <c r="E30" s="13"/>
      <c r="F30" s="13"/>
      <c r="G30" s="24"/>
      <c r="I30" s="22"/>
      <c r="J30" s="22"/>
      <c r="K30" s="22"/>
    </row>
    <row r="31" spans="1:11" s="21" customFormat="1" x14ac:dyDescent="0.25">
      <c r="A31" s="25" t="s">
        <v>10</v>
      </c>
      <c r="B31" s="13"/>
      <c r="C31" s="13"/>
      <c r="D31" s="13"/>
      <c r="E31" s="13"/>
      <c r="F31" s="13"/>
      <c r="G31" s="15"/>
      <c r="I31" s="22"/>
      <c r="J31" s="22"/>
      <c r="K31" s="22"/>
    </row>
    <row r="32" spans="1:11" s="21" customFormat="1" x14ac:dyDescent="0.25">
      <c r="A32" s="23"/>
      <c r="B32" s="13"/>
      <c r="C32" s="13"/>
      <c r="D32" s="13"/>
      <c r="E32" s="13"/>
      <c r="F32" s="13"/>
      <c r="G32" s="15"/>
      <c r="I32" s="22"/>
      <c r="J32" s="22"/>
      <c r="K32" s="22"/>
    </row>
    <row r="33" spans="1:11" s="21" customFormat="1" ht="26.4" x14ac:dyDescent="0.25">
      <c r="A33" s="77" t="s">
        <v>39</v>
      </c>
      <c r="B33" s="78"/>
      <c r="C33" s="13"/>
      <c r="D33" s="13"/>
      <c r="E33" s="13"/>
      <c r="F33" s="13"/>
      <c r="G33" s="15"/>
      <c r="I33" s="22"/>
      <c r="J33" s="22"/>
      <c r="K33" s="22"/>
    </row>
    <row r="34" spans="1:11" s="21" customFormat="1" x14ac:dyDescent="0.25">
      <c r="A34" s="25" t="s">
        <v>23</v>
      </c>
      <c r="B34" s="25"/>
      <c r="C34" s="13"/>
      <c r="D34" s="13"/>
      <c r="E34" s="13"/>
      <c r="F34" s="13"/>
      <c r="G34" s="15"/>
      <c r="I34" s="22"/>
      <c r="J34" s="22"/>
      <c r="K34" s="22"/>
    </row>
    <row r="35" spans="1:11" s="21" customFormat="1" x14ac:dyDescent="0.25">
      <c r="A35" s="25" t="s">
        <v>22</v>
      </c>
      <c r="B35" s="25"/>
      <c r="C35" s="13"/>
      <c r="D35" s="13"/>
      <c r="E35" s="13"/>
      <c r="F35" s="13"/>
      <c r="G35" s="15"/>
      <c r="I35" s="22"/>
      <c r="J35" s="22"/>
      <c r="K35" s="22"/>
    </row>
    <row r="36" spans="1:11" s="21" customFormat="1" x14ac:dyDescent="0.25">
      <c r="A36" s="25" t="s">
        <v>21</v>
      </c>
      <c r="B36" s="25"/>
      <c r="C36" s="13"/>
      <c r="D36" s="13"/>
      <c r="E36" s="13"/>
      <c r="F36" s="13"/>
      <c r="G36" s="15"/>
      <c r="I36" s="22"/>
      <c r="J36" s="22"/>
      <c r="K36" s="22"/>
    </row>
    <row r="37" spans="1:11" s="21" customFormat="1" x14ac:dyDescent="0.25">
      <c r="A37" s="80" t="s">
        <v>38</v>
      </c>
      <c r="B37" s="80"/>
      <c r="C37" s="35"/>
      <c r="D37" s="13"/>
      <c r="E37" s="13"/>
      <c r="F37" s="13"/>
      <c r="G37" s="15"/>
      <c r="I37" s="22"/>
      <c r="J37" s="22"/>
      <c r="K37" s="22"/>
    </row>
    <row r="38" spans="1:11" s="21" customFormat="1" x14ac:dyDescent="0.25">
      <c r="A38" s="81" t="s">
        <v>45</v>
      </c>
      <c r="B38" s="81"/>
      <c r="C38" s="35"/>
      <c r="D38" s="13"/>
      <c r="E38" s="13"/>
      <c r="F38" s="13"/>
      <c r="G38" s="15"/>
      <c r="I38" s="22"/>
      <c r="J38" s="22"/>
      <c r="K38" s="22"/>
    </row>
    <row r="39" spans="1:11" s="21" customFormat="1" x14ac:dyDescent="0.25">
      <c r="A39" s="23"/>
      <c r="B39" s="13"/>
      <c r="C39" s="13"/>
      <c r="D39" s="13"/>
      <c r="E39" s="13"/>
      <c r="F39" s="13"/>
      <c r="G39" s="15"/>
      <c r="I39" s="22"/>
      <c r="J39" s="22"/>
      <c r="K39" s="22"/>
    </row>
    <row r="40" spans="1:11" s="21" customFormat="1" ht="26.4" x14ac:dyDescent="0.25">
      <c r="A40" s="77" t="s">
        <v>47</v>
      </c>
      <c r="B40" s="13"/>
      <c r="C40" s="13"/>
      <c r="D40" s="13"/>
      <c r="E40" s="13"/>
      <c r="F40" s="13"/>
      <c r="G40" s="15"/>
      <c r="I40" s="22"/>
      <c r="J40" s="22"/>
      <c r="K40" s="22"/>
    </row>
    <row r="41" spans="1:11" s="21" customFormat="1" x14ac:dyDescent="0.25">
      <c r="A41" s="25" t="s">
        <v>40</v>
      </c>
      <c r="B41" s="13"/>
      <c r="C41" s="13"/>
      <c r="D41" s="13"/>
      <c r="E41" s="13"/>
      <c r="F41" s="13"/>
      <c r="G41" s="15"/>
      <c r="I41" s="22"/>
      <c r="J41" s="22"/>
      <c r="K41" s="22"/>
    </row>
    <row r="42" spans="1:11" s="21" customFormat="1" x14ac:dyDescent="0.25">
      <c r="A42" s="25" t="s">
        <v>41</v>
      </c>
      <c r="B42" s="13"/>
      <c r="C42" s="13"/>
      <c r="D42" s="13"/>
      <c r="E42" s="13"/>
      <c r="F42" s="13"/>
      <c r="G42" s="15"/>
      <c r="I42" s="22"/>
      <c r="J42" s="22"/>
      <c r="K42" s="22"/>
    </row>
    <row r="43" spans="1:11" s="21" customFormat="1" x14ac:dyDescent="0.25">
      <c r="A43" s="25" t="s">
        <v>42</v>
      </c>
      <c r="B43" s="13"/>
      <c r="C43" s="13"/>
      <c r="D43" s="13"/>
      <c r="E43" s="13"/>
      <c r="F43" s="13"/>
      <c r="G43" s="15"/>
      <c r="I43" s="22"/>
      <c r="J43" s="22"/>
      <c r="K43" s="22"/>
    </row>
    <row r="44" spans="1:11" s="21" customFormat="1" x14ac:dyDescent="0.25">
      <c r="A44" s="80" t="s">
        <v>38</v>
      </c>
      <c r="B44" s="13"/>
      <c r="C44" s="13"/>
      <c r="D44" s="13"/>
      <c r="E44" s="13"/>
      <c r="F44" s="13"/>
      <c r="G44" s="15"/>
      <c r="I44" s="22"/>
      <c r="J44" s="22"/>
      <c r="K44" s="22"/>
    </row>
    <row r="45" spans="1:11" s="21" customFormat="1" ht="13.8" x14ac:dyDescent="0.3">
      <c r="A45" s="81" t="s">
        <v>43</v>
      </c>
      <c r="B45" s="26"/>
      <c r="C45" s="26"/>
      <c r="D45" s="26"/>
      <c r="E45" s="26"/>
      <c r="F45" s="26"/>
      <c r="G45" s="15"/>
      <c r="I45" s="22"/>
      <c r="J45" s="22"/>
      <c r="K45" s="22"/>
    </row>
    <row r="46" spans="1:11" ht="13.8" x14ac:dyDescent="0.3">
      <c r="A46" s="27" t="s">
        <v>44</v>
      </c>
      <c r="B46" s="30"/>
      <c r="C46" s="30"/>
      <c r="D46" s="30"/>
      <c r="E46" s="30"/>
      <c r="F46" s="30"/>
    </row>
    <row r="47" spans="1:11" ht="13.8" x14ac:dyDescent="0.3">
      <c r="A47" s="29"/>
      <c r="B47" s="28"/>
      <c r="C47" s="28"/>
      <c r="D47" s="28"/>
      <c r="E47" s="28"/>
      <c r="F47" s="28"/>
    </row>
    <row r="48" spans="1:11" ht="13.8" x14ac:dyDescent="0.3">
      <c r="A48" s="27"/>
      <c r="B48" s="28"/>
      <c r="C48" s="28"/>
      <c r="D48" s="28"/>
      <c r="E48" s="28"/>
      <c r="F48" s="28"/>
    </row>
  </sheetData>
  <protectedRanges>
    <protectedRange sqref="A3:A20 B1:G22 A22 A23:G24" name="Range1"/>
    <protectedRange sqref="A21" name="Range1_1"/>
    <protectedRange sqref="A25" name="Range1_1_1"/>
  </protectedRanges>
  <mergeCells count="3">
    <mergeCell ref="A3:G3"/>
    <mergeCell ref="B4:G4"/>
    <mergeCell ref="A9:G9"/>
  </mergeCells>
  <pageMargins left="0.43" right="0.25" top="0.56000000000000005" bottom="0.46" header="0.3" footer="0.3"/>
  <pageSetup scale="98" fitToHeight="3" orientation="landscape" r:id="rId1"/>
  <headerFooter>
    <oddFooter>&amp;C&amp;P</oddFooter>
  </headerFooter>
  <rowBreaks count="1" manualBreakCount="1">
    <brk id="38" max="6" man="1"/>
  </rowBreaks>
  <ignoredErrors>
    <ignoredError sqref="B23 C6:G6 B6 B25:G28 B10:G10 B12:G12 B11:C11 B14:G14 B13:C13 B16:G16 B15:C15 B18:G18 B17:C17 B20:G22 B19:C19 C23:G2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6F0EA-53DF-42BA-994B-0D7B5E9893CA}">
  <dimension ref="A1:M49"/>
  <sheetViews>
    <sheetView showGridLines="0" zoomScale="160" zoomScaleNormal="160" workbookViewId="0">
      <pane xSplit="1" ySplit="1" topLeftCell="C2" activePane="bottomRight" state="frozen"/>
      <selection pane="topRight" activeCell="B1" sqref="B1"/>
      <selection pane="bottomLeft" activeCell="A3" sqref="A3"/>
      <selection pane="bottomRight" activeCell="A19" sqref="A19"/>
    </sheetView>
  </sheetViews>
  <sheetFormatPr defaultColWidth="9.109375" defaultRowHeight="13.2" x14ac:dyDescent="0.25"/>
  <cols>
    <col min="1" max="1" width="52.109375" style="31" customWidth="1"/>
    <col min="2" max="2" width="11.6640625" style="16" customWidth="1"/>
    <col min="3" max="3" width="11.88671875" style="16" customWidth="1"/>
    <col min="4" max="5" width="11.88671875" style="16" bestFit="1" customWidth="1"/>
    <col min="6" max="6" width="11.88671875" style="16" customWidth="1"/>
    <col min="7" max="7" width="11.88671875" style="17" customWidth="1"/>
    <col min="8" max="8" width="27.6640625" style="2" customWidth="1"/>
    <col min="9" max="9" width="9.109375" style="3" customWidth="1"/>
    <col min="10" max="10" width="6.6640625" style="3" customWidth="1"/>
    <col min="11" max="11" width="15.33203125" style="3" customWidth="1"/>
    <col min="12" max="13" width="9.109375" style="2" hidden="1" customWidth="1"/>
    <col min="14" max="16384" width="9.109375" style="2"/>
  </cols>
  <sheetData>
    <row r="1" spans="1:11" s="1" customFormat="1" ht="39.6" x14ac:dyDescent="0.25">
      <c r="A1" s="70" t="s">
        <v>31</v>
      </c>
      <c r="B1" s="82" t="s">
        <v>32</v>
      </c>
      <c r="C1" s="82" t="s">
        <v>2</v>
      </c>
      <c r="D1" s="82" t="s">
        <v>3</v>
      </c>
      <c r="E1" s="82" t="s">
        <v>4</v>
      </c>
      <c r="F1" s="82" t="s">
        <v>11</v>
      </c>
      <c r="G1" s="82" t="s">
        <v>12</v>
      </c>
      <c r="I1" s="8"/>
      <c r="J1" s="19"/>
      <c r="K1" s="19"/>
    </row>
    <row r="2" spans="1:11" x14ac:dyDescent="0.25">
      <c r="A2" s="58" t="s">
        <v>35</v>
      </c>
      <c r="B2" s="59">
        <v>1149000</v>
      </c>
      <c r="C2" s="59">
        <v>1135000</v>
      </c>
      <c r="D2" s="59">
        <v>937000</v>
      </c>
      <c r="E2" s="59">
        <v>970000</v>
      </c>
      <c r="F2" s="59">
        <v>1003000</v>
      </c>
      <c r="G2" s="59">
        <v>1038000</v>
      </c>
    </row>
    <row r="3" spans="1:11" s="1" customFormat="1" x14ac:dyDescent="0.25">
      <c r="A3" s="86"/>
      <c r="B3" s="87"/>
      <c r="C3" s="87"/>
      <c r="D3" s="87"/>
      <c r="E3" s="87"/>
      <c r="F3" s="87"/>
      <c r="G3" s="88"/>
      <c r="I3" s="8"/>
      <c r="J3" s="19"/>
      <c r="K3" s="19"/>
    </row>
    <row r="4" spans="1:11" s="1" customFormat="1" x14ac:dyDescent="0.25">
      <c r="A4" s="20" t="s">
        <v>5</v>
      </c>
      <c r="B4" s="89"/>
      <c r="C4" s="90"/>
      <c r="D4" s="90"/>
      <c r="E4" s="90"/>
      <c r="F4" s="90"/>
      <c r="G4" s="91"/>
      <c r="I4" s="8"/>
      <c r="J4" s="19"/>
      <c r="K4" s="19"/>
    </row>
    <row r="5" spans="1:11" x14ac:dyDescent="0.25">
      <c r="A5" s="61" t="s">
        <v>34</v>
      </c>
      <c r="B5" s="62">
        <v>982000</v>
      </c>
      <c r="C5" s="63">
        <v>874000</v>
      </c>
      <c r="D5" s="79">
        <v>0</v>
      </c>
      <c r="E5" s="79">
        <v>0</v>
      </c>
      <c r="F5" s="79">
        <v>0</v>
      </c>
      <c r="G5" s="79">
        <v>0</v>
      </c>
    </row>
    <row r="6" spans="1:11" x14ac:dyDescent="0.25">
      <c r="A6" s="37" t="s">
        <v>6</v>
      </c>
      <c r="B6" s="18">
        <f t="shared" ref="B6:G6" si="0">B7*B8</f>
        <v>134750</v>
      </c>
      <c r="C6" s="38">
        <f t="shared" si="0"/>
        <v>798000</v>
      </c>
      <c r="D6" s="38">
        <f t="shared" si="0"/>
        <v>826000</v>
      </c>
      <c r="E6" s="38">
        <f t="shared" si="0"/>
        <v>854000</v>
      </c>
      <c r="F6" s="38">
        <f t="shared" si="0"/>
        <v>880250</v>
      </c>
      <c r="G6" s="38">
        <f t="shared" si="0"/>
        <v>910000</v>
      </c>
      <c r="H6" s="2" t="s">
        <v>51</v>
      </c>
    </row>
    <row r="7" spans="1:11" x14ac:dyDescent="0.25">
      <c r="A7" s="6" t="s">
        <v>14</v>
      </c>
      <c r="B7" s="39">
        <v>385</v>
      </c>
      <c r="C7" s="32">
        <v>2280</v>
      </c>
      <c r="D7" s="32">
        <v>2360</v>
      </c>
      <c r="E7" s="32">
        <v>2440</v>
      </c>
      <c r="F7" s="32">
        <v>2515</v>
      </c>
      <c r="G7" s="32">
        <v>2600</v>
      </c>
      <c r="H7" s="40" t="s">
        <v>48</v>
      </c>
    </row>
    <row r="8" spans="1:11" x14ac:dyDescent="0.25">
      <c r="A8" s="41" t="s">
        <v>46</v>
      </c>
      <c r="B8" s="42">
        <v>350</v>
      </c>
      <c r="C8" s="75">
        <v>350</v>
      </c>
      <c r="D8" s="75">
        <v>350</v>
      </c>
      <c r="E8" s="75">
        <v>350</v>
      </c>
      <c r="F8" s="75">
        <v>350</v>
      </c>
      <c r="G8" s="75">
        <v>350</v>
      </c>
    </row>
    <row r="9" spans="1:11" s="76" customFormat="1" x14ac:dyDescent="0.25">
      <c r="A9" s="92" t="s">
        <v>36</v>
      </c>
      <c r="B9" s="92"/>
      <c r="C9" s="92"/>
      <c r="D9" s="92"/>
      <c r="E9" s="92"/>
      <c r="F9" s="92"/>
      <c r="G9" s="92"/>
      <c r="I9" s="7"/>
      <c r="J9" s="7"/>
      <c r="K9" s="7"/>
    </row>
    <row r="10" spans="1:11" x14ac:dyDescent="0.25">
      <c r="A10" s="37" t="s">
        <v>7</v>
      </c>
      <c r="B10" s="18">
        <f t="shared" ref="B10:G10" si="1">SUM(B11*B12,B13*B14,B15*B16,B17*B18,B19*B20)</f>
        <v>1800</v>
      </c>
      <c r="C10" s="5">
        <f t="shared" si="1"/>
        <v>10000</v>
      </c>
      <c r="D10" s="5">
        <f t="shared" si="1"/>
        <v>11000</v>
      </c>
      <c r="E10" s="5">
        <f t="shared" si="1"/>
        <v>12000</v>
      </c>
      <c r="F10" s="5">
        <f t="shared" si="1"/>
        <v>13000</v>
      </c>
      <c r="G10" s="5">
        <f t="shared" si="1"/>
        <v>14000</v>
      </c>
      <c r="H10" s="43"/>
      <c r="I10" s="9"/>
      <c r="J10" s="9"/>
      <c r="K10" s="9"/>
    </row>
    <row r="11" spans="1:11" s="1" customFormat="1" x14ac:dyDescent="0.25">
      <c r="A11" s="6" t="s">
        <v>19</v>
      </c>
      <c r="B11" s="39">
        <v>100</v>
      </c>
      <c r="C11" s="32">
        <v>500</v>
      </c>
      <c r="D11" s="32">
        <v>550</v>
      </c>
      <c r="E11" s="32">
        <v>600</v>
      </c>
      <c r="F11" s="32">
        <v>650</v>
      </c>
      <c r="G11" s="32">
        <v>700</v>
      </c>
      <c r="H11" s="43"/>
      <c r="I11" s="44"/>
      <c r="J11" s="9"/>
      <c r="K11" s="44"/>
    </row>
    <row r="12" spans="1:11" s="1" customFormat="1" x14ac:dyDescent="0.25">
      <c r="A12" s="41" t="s">
        <v>8</v>
      </c>
      <c r="B12" s="45">
        <v>5</v>
      </c>
      <c r="C12" s="36">
        <v>10</v>
      </c>
      <c r="D12" s="36">
        <v>10</v>
      </c>
      <c r="E12" s="36">
        <v>10</v>
      </c>
      <c r="F12" s="36">
        <v>10</v>
      </c>
      <c r="G12" s="36">
        <v>10</v>
      </c>
      <c r="H12" s="46"/>
      <c r="I12" s="44"/>
      <c r="J12" s="44"/>
      <c r="K12" s="44"/>
    </row>
    <row r="13" spans="1:11" s="1" customFormat="1" x14ac:dyDescent="0.25">
      <c r="A13" s="6" t="s">
        <v>18</v>
      </c>
      <c r="B13" s="39">
        <v>100</v>
      </c>
      <c r="C13" s="32">
        <v>500</v>
      </c>
      <c r="D13" s="32">
        <v>550</v>
      </c>
      <c r="E13" s="32">
        <v>600</v>
      </c>
      <c r="F13" s="32">
        <v>650</v>
      </c>
      <c r="G13" s="32">
        <v>700</v>
      </c>
      <c r="I13" s="19"/>
      <c r="J13" s="19"/>
      <c r="K13" s="19"/>
    </row>
    <row r="14" spans="1:11" s="1" customFormat="1" x14ac:dyDescent="0.25">
      <c r="A14" s="41" t="s">
        <v>8</v>
      </c>
      <c r="B14" s="45">
        <v>5</v>
      </c>
      <c r="C14" s="36">
        <v>5</v>
      </c>
      <c r="D14" s="36">
        <v>5</v>
      </c>
      <c r="E14" s="36">
        <v>5</v>
      </c>
      <c r="F14" s="36">
        <v>5</v>
      </c>
      <c r="G14" s="36">
        <v>5</v>
      </c>
      <c r="I14" s="19"/>
      <c r="J14" s="19"/>
      <c r="K14" s="19"/>
    </row>
    <row r="15" spans="1:11" s="1" customFormat="1" x14ac:dyDescent="0.25">
      <c r="A15" s="6" t="s">
        <v>17</v>
      </c>
      <c r="B15" s="47">
        <v>100</v>
      </c>
      <c r="C15" s="32">
        <v>500</v>
      </c>
      <c r="D15" s="32">
        <v>550</v>
      </c>
      <c r="E15" s="32">
        <v>600</v>
      </c>
      <c r="F15" s="32">
        <v>650</v>
      </c>
      <c r="G15" s="32">
        <v>700</v>
      </c>
      <c r="I15" s="19"/>
      <c r="J15" s="19"/>
      <c r="K15" s="19"/>
    </row>
    <row r="16" spans="1:11" s="1" customFormat="1" x14ac:dyDescent="0.25">
      <c r="A16" s="41" t="s">
        <v>8</v>
      </c>
      <c r="B16" s="45">
        <v>4</v>
      </c>
      <c r="C16" s="36">
        <v>1</v>
      </c>
      <c r="D16" s="36">
        <v>1</v>
      </c>
      <c r="E16" s="36">
        <v>1</v>
      </c>
      <c r="F16" s="36">
        <v>1</v>
      </c>
      <c r="G16" s="36">
        <v>1</v>
      </c>
      <c r="I16" s="19"/>
      <c r="J16" s="19"/>
      <c r="K16" s="19"/>
    </row>
    <row r="17" spans="1:11" s="1" customFormat="1" x14ac:dyDescent="0.25">
      <c r="A17" s="6" t="s">
        <v>16</v>
      </c>
      <c r="B17" s="39">
        <v>100</v>
      </c>
      <c r="C17" s="32">
        <v>500</v>
      </c>
      <c r="D17" s="32">
        <v>550</v>
      </c>
      <c r="E17" s="32">
        <v>600</v>
      </c>
      <c r="F17" s="32">
        <v>650</v>
      </c>
      <c r="G17" s="32">
        <v>700</v>
      </c>
      <c r="I17" s="19"/>
      <c r="J17" s="19"/>
      <c r="K17" s="19"/>
    </row>
    <row r="18" spans="1:11" s="1" customFormat="1" x14ac:dyDescent="0.25">
      <c r="A18" s="41" t="s">
        <v>8</v>
      </c>
      <c r="B18" s="45">
        <v>4</v>
      </c>
      <c r="C18" s="36">
        <v>3</v>
      </c>
      <c r="D18" s="36">
        <v>3</v>
      </c>
      <c r="E18" s="36">
        <v>3</v>
      </c>
      <c r="F18" s="36">
        <v>3</v>
      </c>
      <c r="G18" s="36">
        <v>3</v>
      </c>
      <c r="I18" s="19"/>
      <c r="J18" s="19"/>
      <c r="K18" s="19"/>
    </row>
    <row r="19" spans="1:11" s="11" customFormat="1" x14ac:dyDescent="0.25">
      <c r="A19" s="48" t="s">
        <v>15</v>
      </c>
      <c r="B19" s="39">
        <v>100</v>
      </c>
      <c r="C19" s="32">
        <v>500</v>
      </c>
      <c r="D19" s="32">
        <v>550</v>
      </c>
      <c r="E19" s="32">
        <v>600</v>
      </c>
      <c r="F19" s="32">
        <v>650</v>
      </c>
      <c r="G19" s="32">
        <v>700</v>
      </c>
      <c r="I19" s="14"/>
      <c r="J19" s="14"/>
      <c r="K19" s="14"/>
    </row>
    <row r="20" spans="1:11" s="1" customFormat="1" x14ac:dyDescent="0.25">
      <c r="A20" s="49" t="s">
        <v>9</v>
      </c>
      <c r="B20" s="50">
        <v>0</v>
      </c>
      <c r="C20" s="51">
        <v>1</v>
      </c>
      <c r="D20" s="51">
        <v>1</v>
      </c>
      <c r="E20" s="51">
        <v>1</v>
      </c>
      <c r="F20" s="51">
        <v>1</v>
      </c>
      <c r="G20" s="51">
        <v>1</v>
      </c>
      <c r="I20" s="19"/>
      <c r="J20" s="19"/>
      <c r="K20" s="19"/>
    </row>
    <row r="21" spans="1:11" s="55" customFormat="1" x14ac:dyDescent="0.25">
      <c r="A21" s="52" t="s">
        <v>13</v>
      </c>
      <c r="B21" s="53">
        <v>48700</v>
      </c>
      <c r="C21" s="54">
        <f>B25</f>
        <v>18250</v>
      </c>
      <c r="D21" s="54">
        <f>C25</f>
        <v>565250</v>
      </c>
      <c r="E21" s="54">
        <f>D25</f>
        <v>465250</v>
      </c>
      <c r="F21" s="54">
        <f>E25</f>
        <v>361250</v>
      </c>
      <c r="G21" s="54">
        <f>F25</f>
        <v>251500</v>
      </c>
      <c r="I21" s="12"/>
      <c r="J21" s="12"/>
      <c r="K21" s="12"/>
    </row>
    <row r="22" spans="1:11" x14ac:dyDescent="0.25">
      <c r="A22" s="57" t="s">
        <v>0</v>
      </c>
      <c r="B22" s="4">
        <v>0</v>
      </c>
      <c r="C22" s="56">
        <v>0</v>
      </c>
      <c r="D22" s="56">
        <v>0</v>
      </c>
      <c r="E22" s="56">
        <v>0</v>
      </c>
      <c r="F22" s="56">
        <v>0</v>
      </c>
      <c r="G22" s="56">
        <v>0</v>
      </c>
      <c r="I22" s="2"/>
    </row>
    <row r="23" spans="1:11" x14ac:dyDescent="0.25">
      <c r="A23" s="10" t="s">
        <v>1</v>
      </c>
      <c r="B23" s="4">
        <f>B6+B10+B22+B5+B21</f>
        <v>1167250</v>
      </c>
      <c r="C23" s="4">
        <f>C6+C10+C22+C5+C21</f>
        <v>1700250</v>
      </c>
      <c r="D23" s="4">
        <f t="shared" ref="D23:G23" si="2">D6+D10+D22+D5+D21</f>
        <v>1402250</v>
      </c>
      <c r="E23" s="4">
        <f t="shared" si="2"/>
        <v>1331250</v>
      </c>
      <c r="F23" s="4">
        <f t="shared" si="2"/>
        <v>1254500</v>
      </c>
      <c r="G23" s="4">
        <f t="shared" si="2"/>
        <v>1175500</v>
      </c>
      <c r="I23" s="2"/>
    </row>
    <row r="24" spans="1:11" x14ac:dyDescent="0.25">
      <c r="A24" s="33"/>
      <c r="B24" s="34"/>
      <c r="C24" s="34"/>
      <c r="D24" s="34"/>
      <c r="E24" s="34"/>
      <c r="F24" s="34"/>
      <c r="G24" s="34"/>
      <c r="I24" s="2"/>
    </row>
    <row r="25" spans="1:11" s="1" customFormat="1" x14ac:dyDescent="0.25">
      <c r="A25" s="20" t="s">
        <v>28</v>
      </c>
      <c r="B25" s="60">
        <f t="shared" ref="B25:G25" si="3">B23-B2</f>
        <v>18250</v>
      </c>
      <c r="C25" s="60">
        <f t="shared" si="3"/>
        <v>565250</v>
      </c>
      <c r="D25" s="60">
        <f t="shared" si="3"/>
        <v>465250</v>
      </c>
      <c r="E25" s="60">
        <f t="shared" si="3"/>
        <v>361250</v>
      </c>
      <c r="F25" s="60">
        <f t="shared" si="3"/>
        <v>251500</v>
      </c>
      <c r="G25" s="60">
        <f t="shared" si="3"/>
        <v>137500</v>
      </c>
      <c r="I25" s="19"/>
      <c r="J25" s="19"/>
      <c r="K25" s="19"/>
    </row>
    <row r="26" spans="1:11" x14ac:dyDescent="0.25">
      <c r="A26" s="73"/>
      <c r="B26" s="19"/>
      <c r="C26" s="19"/>
      <c r="D26" s="19"/>
      <c r="E26" s="19"/>
      <c r="F26" s="19"/>
    </row>
    <row r="27" spans="1:11" s="21" customFormat="1" x14ac:dyDescent="0.25">
      <c r="A27" s="23" t="s">
        <v>37</v>
      </c>
      <c r="B27" s="85">
        <f t="shared" ref="B27:G27" si="4">SUM(B6,B10,B21,B22)/B23</f>
        <v>0.1587063611051617</v>
      </c>
      <c r="C27" s="85">
        <f t="shared" si="4"/>
        <v>0.48595794736068226</v>
      </c>
      <c r="D27" s="85">
        <f t="shared" si="4"/>
        <v>1</v>
      </c>
      <c r="E27" s="85">
        <f t="shared" si="4"/>
        <v>1</v>
      </c>
      <c r="F27" s="85">
        <f t="shared" si="4"/>
        <v>1</v>
      </c>
      <c r="G27" s="85">
        <f t="shared" si="4"/>
        <v>1</v>
      </c>
      <c r="I27" s="22"/>
      <c r="J27" s="22"/>
      <c r="K27" s="22"/>
    </row>
    <row r="28" spans="1:11" s="21" customFormat="1" x14ac:dyDescent="0.25">
      <c r="A28" s="23" t="s">
        <v>33</v>
      </c>
      <c r="B28" s="85">
        <f t="shared" ref="B28:G28" si="5">B5/B23</f>
        <v>0.84129363889483832</v>
      </c>
      <c r="C28" s="85">
        <f t="shared" si="5"/>
        <v>0.51404205263931779</v>
      </c>
      <c r="D28" s="85">
        <f t="shared" si="5"/>
        <v>0</v>
      </c>
      <c r="E28" s="85">
        <f t="shared" si="5"/>
        <v>0</v>
      </c>
      <c r="F28" s="85">
        <f t="shared" si="5"/>
        <v>0</v>
      </c>
      <c r="G28" s="85">
        <f t="shared" si="5"/>
        <v>0</v>
      </c>
      <c r="I28" s="22"/>
      <c r="J28" s="22"/>
      <c r="K28" s="22"/>
    </row>
    <row r="29" spans="1:11" s="21" customFormat="1" ht="14.4" x14ac:dyDescent="0.3">
      <c r="A29" s="23"/>
      <c r="B29" s="13"/>
      <c r="C29" s="13"/>
      <c r="D29" s="13"/>
      <c r="E29" s="13"/>
      <c r="F29" s="13"/>
      <c r="G29" s="24"/>
      <c r="I29" s="22"/>
      <c r="J29" s="22"/>
      <c r="K29" s="22"/>
    </row>
    <row r="30" spans="1:11" s="21" customFormat="1" ht="14.4" x14ac:dyDescent="0.3">
      <c r="A30" s="72" t="s">
        <v>20</v>
      </c>
      <c r="B30" s="13"/>
      <c r="C30" s="13"/>
      <c r="D30" s="13"/>
      <c r="E30" s="13"/>
      <c r="F30" s="13"/>
      <c r="G30" s="24"/>
      <c r="I30" s="22"/>
      <c r="J30" s="22"/>
      <c r="K30" s="22"/>
    </row>
    <row r="31" spans="1:11" s="21" customFormat="1" x14ac:dyDescent="0.25">
      <c r="A31" s="25" t="s">
        <v>10</v>
      </c>
      <c r="B31" s="13"/>
      <c r="C31" s="13"/>
      <c r="D31" s="13"/>
      <c r="E31" s="13"/>
      <c r="F31" s="13"/>
      <c r="G31" s="15"/>
      <c r="I31" s="22"/>
      <c r="J31" s="22"/>
      <c r="K31" s="22"/>
    </row>
    <row r="32" spans="1:11" s="21" customFormat="1" x14ac:dyDescent="0.25">
      <c r="A32" s="25"/>
      <c r="B32" s="13"/>
      <c r="C32" s="13"/>
      <c r="D32" s="13"/>
      <c r="E32" s="13"/>
      <c r="F32" s="13"/>
      <c r="G32" s="15"/>
      <c r="I32" s="22"/>
      <c r="J32" s="22"/>
      <c r="K32" s="22"/>
    </row>
    <row r="33" spans="1:11" s="21" customFormat="1" x14ac:dyDescent="0.25">
      <c r="A33" s="23"/>
      <c r="B33" s="13"/>
      <c r="C33" s="13"/>
      <c r="D33" s="13"/>
      <c r="E33" s="13"/>
      <c r="F33" s="13"/>
      <c r="G33" s="15"/>
      <c r="I33" s="22"/>
      <c r="J33" s="22"/>
      <c r="K33" s="22"/>
    </row>
    <row r="34" spans="1:11" s="21" customFormat="1" ht="26.4" x14ac:dyDescent="0.25">
      <c r="A34" s="77" t="s">
        <v>39</v>
      </c>
      <c r="B34" s="78"/>
      <c r="C34" s="13"/>
      <c r="D34" s="13"/>
      <c r="E34" s="13"/>
      <c r="F34" s="13"/>
      <c r="G34" s="15"/>
      <c r="I34" s="22"/>
      <c r="J34" s="22"/>
      <c r="K34" s="22"/>
    </row>
    <row r="35" spans="1:11" s="21" customFormat="1" x14ac:dyDescent="0.25">
      <c r="A35" s="25" t="s">
        <v>23</v>
      </c>
      <c r="B35" s="25"/>
      <c r="C35" s="13"/>
      <c r="D35" s="13"/>
      <c r="E35" s="13"/>
      <c r="F35" s="13"/>
      <c r="G35" s="15"/>
      <c r="I35" s="22"/>
      <c r="J35" s="22"/>
      <c r="K35" s="22"/>
    </row>
    <row r="36" spans="1:11" s="21" customFormat="1" x14ac:dyDescent="0.25">
      <c r="A36" s="25" t="s">
        <v>22</v>
      </c>
      <c r="B36" s="25"/>
      <c r="C36" s="13"/>
      <c r="D36" s="13"/>
      <c r="E36" s="13"/>
      <c r="F36" s="13"/>
      <c r="G36" s="15"/>
      <c r="I36" s="22"/>
      <c r="J36" s="22"/>
      <c r="K36" s="22"/>
    </row>
    <row r="37" spans="1:11" s="21" customFormat="1" x14ac:dyDescent="0.25">
      <c r="A37" s="25" t="s">
        <v>21</v>
      </c>
      <c r="B37" s="25"/>
      <c r="C37" s="13"/>
      <c r="D37" s="13"/>
      <c r="E37" s="13"/>
      <c r="F37" s="13"/>
      <c r="G37" s="15"/>
      <c r="I37" s="22"/>
      <c r="J37" s="22"/>
      <c r="K37" s="22"/>
    </row>
    <row r="38" spans="1:11" s="21" customFormat="1" x14ac:dyDescent="0.25">
      <c r="A38" s="80" t="s">
        <v>38</v>
      </c>
      <c r="B38" s="80"/>
      <c r="C38" s="35"/>
      <c r="D38" s="13"/>
      <c r="E38" s="13"/>
      <c r="F38" s="13"/>
      <c r="G38" s="15"/>
      <c r="I38" s="22"/>
      <c r="J38" s="22"/>
      <c r="K38" s="22"/>
    </row>
    <row r="39" spans="1:11" s="21" customFormat="1" x14ac:dyDescent="0.25">
      <c r="A39" s="81" t="s">
        <v>45</v>
      </c>
      <c r="B39" s="81"/>
      <c r="C39" s="35"/>
      <c r="D39" s="13"/>
      <c r="E39" s="13"/>
      <c r="F39" s="13"/>
      <c r="G39" s="15"/>
      <c r="I39" s="22"/>
      <c r="J39" s="22"/>
      <c r="K39" s="22"/>
    </row>
    <row r="40" spans="1:11" s="21" customFormat="1" x14ac:dyDescent="0.25">
      <c r="A40" s="23"/>
      <c r="B40" s="13"/>
      <c r="C40" s="13"/>
      <c r="D40" s="13"/>
      <c r="E40" s="13"/>
      <c r="F40" s="13"/>
      <c r="G40" s="15"/>
      <c r="I40" s="22"/>
      <c r="J40" s="22"/>
      <c r="K40" s="22"/>
    </row>
    <row r="41" spans="1:11" s="21" customFormat="1" ht="26.4" x14ac:dyDescent="0.25">
      <c r="A41" s="77" t="s">
        <v>47</v>
      </c>
      <c r="B41" s="13"/>
      <c r="C41" s="13"/>
      <c r="D41" s="13"/>
      <c r="E41" s="13"/>
      <c r="F41" s="13"/>
      <c r="G41" s="15"/>
      <c r="I41" s="22"/>
      <c r="J41" s="22"/>
      <c r="K41" s="22"/>
    </row>
    <row r="42" spans="1:11" s="21" customFormat="1" x14ac:dyDescent="0.25">
      <c r="A42" s="25" t="s">
        <v>40</v>
      </c>
      <c r="B42" s="13"/>
      <c r="C42" s="13"/>
      <c r="D42" s="13"/>
      <c r="E42" s="13"/>
      <c r="F42" s="13"/>
      <c r="G42" s="15"/>
      <c r="I42" s="22"/>
      <c r="J42" s="22"/>
      <c r="K42" s="22"/>
    </row>
    <row r="43" spans="1:11" s="21" customFormat="1" x14ac:dyDescent="0.25">
      <c r="A43" s="25" t="s">
        <v>41</v>
      </c>
      <c r="B43" s="13"/>
      <c r="C43" s="13"/>
      <c r="D43" s="13"/>
      <c r="E43" s="13"/>
      <c r="F43" s="13"/>
      <c r="G43" s="15"/>
      <c r="I43" s="22"/>
      <c r="J43" s="22"/>
      <c r="K43" s="22"/>
    </row>
    <row r="44" spans="1:11" s="21" customFormat="1" x14ac:dyDescent="0.25">
      <c r="A44" s="25" t="s">
        <v>42</v>
      </c>
      <c r="B44" s="13"/>
      <c r="C44" s="13"/>
      <c r="D44" s="13"/>
      <c r="E44" s="13"/>
      <c r="F44" s="13"/>
      <c r="G44" s="15"/>
      <c r="I44" s="22"/>
      <c r="J44" s="22"/>
      <c r="K44" s="22"/>
    </row>
    <row r="45" spans="1:11" s="21" customFormat="1" x14ac:dyDescent="0.25">
      <c r="A45" s="80" t="s">
        <v>38</v>
      </c>
      <c r="B45" s="13"/>
      <c r="C45" s="13"/>
      <c r="D45" s="13"/>
      <c r="E45" s="13"/>
      <c r="F45" s="13"/>
      <c r="G45" s="15"/>
      <c r="I45" s="22"/>
      <c r="J45" s="22"/>
      <c r="K45" s="22"/>
    </row>
    <row r="46" spans="1:11" s="21" customFormat="1" ht="13.8" x14ac:dyDescent="0.3">
      <c r="A46" s="81" t="s">
        <v>43</v>
      </c>
      <c r="B46" s="26"/>
      <c r="C46" s="26"/>
      <c r="D46" s="26"/>
      <c r="E46" s="26"/>
      <c r="F46" s="26"/>
      <c r="G46" s="15"/>
      <c r="I46" s="22"/>
      <c r="J46" s="22"/>
      <c r="K46" s="22"/>
    </row>
    <row r="47" spans="1:11" ht="13.8" x14ac:dyDescent="0.3">
      <c r="A47" s="27" t="s">
        <v>44</v>
      </c>
      <c r="B47" s="30"/>
      <c r="C47" s="30"/>
      <c r="D47" s="30"/>
      <c r="E47" s="30"/>
      <c r="F47" s="30"/>
    </row>
    <row r="48" spans="1:11" ht="13.8" x14ac:dyDescent="0.3">
      <c r="A48" s="29"/>
      <c r="B48" s="28"/>
      <c r="C48" s="28"/>
      <c r="D48" s="28"/>
      <c r="E48" s="28"/>
      <c r="F48" s="28"/>
    </row>
    <row r="49" spans="1:6" ht="13.8" x14ac:dyDescent="0.3">
      <c r="A49" s="27"/>
      <c r="B49" s="28"/>
      <c r="C49" s="28"/>
      <c r="D49" s="28"/>
      <c r="E49" s="28"/>
      <c r="F49" s="28"/>
    </row>
  </sheetData>
  <protectedRanges>
    <protectedRange sqref="A3:A20 B1:G22 A22 A23:G24" name="Range1"/>
    <protectedRange sqref="A21" name="Range1_1"/>
    <protectedRange sqref="A25" name="Range1_1_1"/>
  </protectedRanges>
  <mergeCells count="3">
    <mergeCell ref="A3:G3"/>
    <mergeCell ref="B4:G4"/>
    <mergeCell ref="A9:G9"/>
  </mergeCells>
  <pageMargins left="0.43" right="0.25" top="0.56000000000000005" bottom="0.46" header="0.3" footer="0.3"/>
  <pageSetup scale="98" fitToHeight="3" orientation="landscape" r:id="rId1"/>
  <headerFooter>
    <oddFooter>&amp;C&amp;P</oddFooter>
  </headerFooter>
  <rowBreaks count="1" manualBreakCount="1">
    <brk id="39" max="6" man="1"/>
  </rowBreaks>
  <ignoredErrors>
    <ignoredError sqref="A6:G10 A21:G22 A24:G28 A23:B23 C23:G2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B1D7C-7D43-4638-B199-6E3F6244CC0B}">
  <dimension ref="A1:M48"/>
  <sheetViews>
    <sheetView showGridLines="0" tabSelected="1" zoomScale="160" zoomScaleNormal="160" workbookViewId="0">
      <pane xSplit="1" ySplit="1" topLeftCell="B2" activePane="bottomRight" state="frozen"/>
      <selection pane="topRight" activeCell="B1" sqref="B1"/>
      <selection pane="bottomLeft" activeCell="A3" sqref="A3"/>
      <selection pane="bottomRight" activeCell="B1" sqref="B1"/>
    </sheetView>
  </sheetViews>
  <sheetFormatPr defaultColWidth="9.109375" defaultRowHeight="13.2" x14ac:dyDescent="0.25"/>
  <cols>
    <col min="1" max="1" width="52.109375" style="31" customWidth="1"/>
    <col min="2" max="2" width="11.77734375" style="16" customWidth="1"/>
    <col min="3" max="3" width="11.88671875" style="16" customWidth="1"/>
    <col min="4" max="5" width="11.88671875" style="16" bestFit="1" customWidth="1"/>
    <col min="6" max="6" width="11.88671875" style="16" customWidth="1"/>
    <col min="7" max="7" width="11.88671875" style="17" customWidth="1"/>
    <col min="8" max="8" width="27.6640625" style="2" customWidth="1"/>
    <col min="9" max="9" width="9.109375" style="3" customWidth="1"/>
    <col min="10" max="10" width="6.77734375" style="3" customWidth="1"/>
    <col min="11" max="11" width="15.33203125" style="3" customWidth="1"/>
    <col min="12" max="13" width="9.109375" style="2" hidden="1" customWidth="1"/>
    <col min="14" max="16384" width="9.109375" style="2"/>
  </cols>
  <sheetData>
    <row r="1" spans="1:11" s="1" customFormat="1" ht="39.6" x14ac:dyDescent="0.25">
      <c r="A1" s="70" t="s">
        <v>31</v>
      </c>
      <c r="B1" s="82" t="s">
        <v>32</v>
      </c>
      <c r="C1" s="82" t="s">
        <v>2</v>
      </c>
      <c r="D1" s="82" t="s">
        <v>3</v>
      </c>
      <c r="E1" s="82" t="s">
        <v>4</v>
      </c>
      <c r="F1" s="82" t="s">
        <v>11</v>
      </c>
      <c r="G1" s="82" t="s">
        <v>12</v>
      </c>
      <c r="I1" s="8"/>
      <c r="J1" s="19"/>
      <c r="K1" s="19"/>
    </row>
    <row r="2" spans="1:11" x14ac:dyDescent="0.25">
      <c r="A2" s="58" t="s">
        <v>35</v>
      </c>
      <c r="B2" s="59">
        <v>1149000</v>
      </c>
      <c r="C2" s="59">
        <v>1135000</v>
      </c>
      <c r="D2" s="59">
        <v>937000</v>
      </c>
      <c r="E2" s="59">
        <v>970000</v>
      </c>
      <c r="F2" s="59">
        <v>1003000</v>
      </c>
      <c r="G2" s="59">
        <v>1038000</v>
      </c>
    </row>
    <row r="3" spans="1:11" s="1" customFormat="1" x14ac:dyDescent="0.25">
      <c r="A3" s="86"/>
      <c r="B3" s="87"/>
      <c r="C3" s="87"/>
      <c r="D3" s="87"/>
      <c r="E3" s="87"/>
      <c r="F3" s="87"/>
      <c r="G3" s="88"/>
      <c r="I3" s="8"/>
      <c r="J3" s="19"/>
      <c r="K3" s="19"/>
    </row>
    <row r="4" spans="1:11" s="1" customFormat="1" x14ac:dyDescent="0.25">
      <c r="A4" s="20" t="s">
        <v>5</v>
      </c>
      <c r="B4" s="89"/>
      <c r="C4" s="90"/>
      <c r="D4" s="90"/>
      <c r="E4" s="90"/>
      <c r="F4" s="90"/>
      <c r="G4" s="91"/>
      <c r="I4" s="8"/>
      <c r="J4" s="19"/>
      <c r="K4" s="19"/>
    </row>
    <row r="5" spans="1:11" x14ac:dyDescent="0.25">
      <c r="A5" s="61" t="s">
        <v>34</v>
      </c>
      <c r="B5" s="62">
        <v>982000</v>
      </c>
      <c r="C5" s="63">
        <v>874000</v>
      </c>
      <c r="D5" s="79">
        <v>600000</v>
      </c>
      <c r="E5" s="79">
        <v>550000</v>
      </c>
      <c r="F5" s="79">
        <v>500000</v>
      </c>
      <c r="G5" s="79">
        <v>450000</v>
      </c>
      <c r="H5" s="84"/>
    </row>
    <row r="6" spans="1:11" x14ac:dyDescent="0.25">
      <c r="A6" s="37" t="s">
        <v>6</v>
      </c>
      <c r="B6" s="18">
        <f t="shared" ref="B6:G6" si="0">B7*B8</f>
        <v>134750</v>
      </c>
      <c r="C6" s="38">
        <f t="shared" si="0"/>
        <v>420000</v>
      </c>
      <c r="D6" s="38">
        <f t="shared" si="0"/>
        <v>420000</v>
      </c>
      <c r="E6" s="38">
        <f t="shared" si="0"/>
        <v>420000</v>
      </c>
      <c r="F6" s="38">
        <f t="shared" si="0"/>
        <v>420000</v>
      </c>
      <c r="G6" s="38">
        <f t="shared" si="0"/>
        <v>420000</v>
      </c>
      <c r="H6" s="2" t="s">
        <v>53</v>
      </c>
    </row>
    <row r="7" spans="1:11" x14ac:dyDescent="0.25">
      <c r="A7" s="6" t="s">
        <v>14</v>
      </c>
      <c r="B7" s="39">
        <v>385</v>
      </c>
      <c r="C7" s="32">
        <v>1200</v>
      </c>
      <c r="D7" s="32">
        <v>1200</v>
      </c>
      <c r="E7" s="32">
        <v>1200</v>
      </c>
      <c r="F7" s="32">
        <v>1200</v>
      </c>
      <c r="G7" s="32">
        <v>1200</v>
      </c>
      <c r="H7" s="40" t="s">
        <v>50</v>
      </c>
    </row>
    <row r="8" spans="1:11" x14ac:dyDescent="0.25">
      <c r="A8" s="41" t="s">
        <v>46</v>
      </c>
      <c r="B8" s="42">
        <v>350</v>
      </c>
      <c r="C8" s="75">
        <v>350</v>
      </c>
      <c r="D8" s="75">
        <v>350</v>
      </c>
      <c r="E8" s="75">
        <v>350</v>
      </c>
      <c r="F8" s="75">
        <v>350</v>
      </c>
      <c r="G8" s="75">
        <v>350</v>
      </c>
    </row>
    <row r="9" spans="1:11" s="76" customFormat="1" x14ac:dyDescent="0.25">
      <c r="A9" s="92" t="s">
        <v>36</v>
      </c>
      <c r="B9" s="92"/>
      <c r="C9" s="92"/>
      <c r="D9" s="92"/>
      <c r="E9" s="92"/>
      <c r="F9" s="92"/>
      <c r="G9" s="92"/>
      <c r="I9" s="7"/>
      <c r="J9" s="7"/>
      <c r="K9" s="7"/>
    </row>
    <row r="10" spans="1:11" x14ac:dyDescent="0.25">
      <c r="A10" s="37" t="s">
        <v>7</v>
      </c>
      <c r="B10" s="18">
        <f t="shared" ref="B10:G10" si="1">SUM(B11*B12,B13*B14,B15*B16,B17*B18,B19*B20)</f>
        <v>1800</v>
      </c>
      <c r="C10" s="5">
        <f t="shared" si="1"/>
        <v>10000</v>
      </c>
      <c r="D10" s="5">
        <f t="shared" si="1"/>
        <v>10000</v>
      </c>
      <c r="E10" s="5">
        <f t="shared" si="1"/>
        <v>10000</v>
      </c>
      <c r="F10" s="5">
        <f t="shared" si="1"/>
        <v>10000</v>
      </c>
      <c r="G10" s="5">
        <f t="shared" si="1"/>
        <v>10000</v>
      </c>
      <c r="H10" s="40" t="s">
        <v>50</v>
      </c>
      <c r="I10" s="9"/>
      <c r="J10" s="9"/>
      <c r="K10" s="9"/>
    </row>
    <row r="11" spans="1:11" s="1" customFormat="1" x14ac:dyDescent="0.25">
      <c r="A11" s="6" t="s">
        <v>19</v>
      </c>
      <c r="B11" s="39">
        <v>100</v>
      </c>
      <c r="C11" s="32">
        <v>500</v>
      </c>
      <c r="D11" s="32">
        <v>500</v>
      </c>
      <c r="E11" s="32">
        <v>500</v>
      </c>
      <c r="F11" s="32">
        <v>500</v>
      </c>
      <c r="G11" s="32">
        <v>500</v>
      </c>
      <c r="H11" s="43"/>
      <c r="I11" s="44"/>
      <c r="J11" s="9"/>
      <c r="K11" s="44"/>
    </row>
    <row r="12" spans="1:11" s="1" customFormat="1" x14ac:dyDescent="0.25">
      <c r="A12" s="41" t="s">
        <v>8</v>
      </c>
      <c r="B12" s="45">
        <v>5</v>
      </c>
      <c r="C12" s="36">
        <v>10</v>
      </c>
      <c r="D12" s="36">
        <v>10</v>
      </c>
      <c r="E12" s="36">
        <v>10</v>
      </c>
      <c r="F12" s="36">
        <v>10</v>
      </c>
      <c r="G12" s="36">
        <v>10</v>
      </c>
      <c r="H12" s="46"/>
      <c r="I12" s="44"/>
      <c r="J12" s="44"/>
      <c r="K12" s="44"/>
    </row>
    <row r="13" spans="1:11" s="1" customFormat="1" x14ac:dyDescent="0.25">
      <c r="A13" s="6" t="s">
        <v>18</v>
      </c>
      <c r="B13" s="39">
        <v>100</v>
      </c>
      <c r="C13" s="32">
        <v>500</v>
      </c>
      <c r="D13" s="32">
        <v>500</v>
      </c>
      <c r="E13" s="32">
        <v>500</v>
      </c>
      <c r="F13" s="32">
        <v>500</v>
      </c>
      <c r="G13" s="32">
        <v>500</v>
      </c>
      <c r="I13" s="19"/>
      <c r="J13" s="19"/>
      <c r="K13" s="19"/>
    </row>
    <row r="14" spans="1:11" s="1" customFormat="1" x14ac:dyDescent="0.25">
      <c r="A14" s="41" t="s">
        <v>8</v>
      </c>
      <c r="B14" s="45">
        <v>5</v>
      </c>
      <c r="C14" s="36">
        <v>5</v>
      </c>
      <c r="D14" s="36">
        <v>5</v>
      </c>
      <c r="E14" s="36">
        <v>5</v>
      </c>
      <c r="F14" s="36">
        <v>5</v>
      </c>
      <c r="G14" s="36">
        <v>5</v>
      </c>
      <c r="I14" s="19"/>
      <c r="J14" s="19"/>
      <c r="K14" s="19"/>
    </row>
    <row r="15" spans="1:11" s="1" customFormat="1" x14ac:dyDescent="0.25">
      <c r="A15" s="6" t="s">
        <v>17</v>
      </c>
      <c r="B15" s="47">
        <v>100</v>
      </c>
      <c r="C15" s="32">
        <v>500</v>
      </c>
      <c r="D15" s="32">
        <v>500</v>
      </c>
      <c r="E15" s="32">
        <v>500</v>
      </c>
      <c r="F15" s="32">
        <v>500</v>
      </c>
      <c r="G15" s="32">
        <v>500</v>
      </c>
      <c r="I15" s="19"/>
      <c r="J15" s="19"/>
      <c r="K15" s="19"/>
    </row>
    <row r="16" spans="1:11" s="1" customFormat="1" x14ac:dyDescent="0.25">
      <c r="A16" s="41" t="s">
        <v>8</v>
      </c>
      <c r="B16" s="45">
        <v>4</v>
      </c>
      <c r="C16" s="36">
        <v>1</v>
      </c>
      <c r="D16" s="36">
        <v>1</v>
      </c>
      <c r="E16" s="36">
        <v>1</v>
      </c>
      <c r="F16" s="36">
        <v>1</v>
      </c>
      <c r="G16" s="36">
        <v>1</v>
      </c>
      <c r="I16" s="19"/>
      <c r="J16" s="19"/>
      <c r="K16" s="19"/>
    </row>
    <row r="17" spans="1:11" s="1" customFormat="1" x14ac:dyDescent="0.25">
      <c r="A17" s="6" t="s">
        <v>16</v>
      </c>
      <c r="B17" s="39">
        <v>100</v>
      </c>
      <c r="C17" s="32">
        <v>500</v>
      </c>
      <c r="D17" s="32">
        <v>500</v>
      </c>
      <c r="E17" s="32">
        <v>500</v>
      </c>
      <c r="F17" s="32">
        <v>500</v>
      </c>
      <c r="G17" s="32">
        <v>500</v>
      </c>
      <c r="I17" s="19"/>
      <c r="J17" s="19"/>
      <c r="K17" s="19"/>
    </row>
    <row r="18" spans="1:11" s="1" customFormat="1" x14ac:dyDescent="0.25">
      <c r="A18" s="41" t="s">
        <v>8</v>
      </c>
      <c r="B18" s="45">
        <v>4</v>
      </c>
      <c r="C18" s="36">
        <v>3</v>
      </c>
      <c r="D18" s="36">
        <v>3</v>
      </c>
      <c r="E18" s="36">
        <v>3</v>
      </c>
      <c r="F18" s="36">
        <v>3</v>
      </c>
      <c r="G18" s="36">
        <v>3</v>
      </c>
      <c r="I18" s="19"/>
      <c r="J18" s="19"/>
      <c r="K18" s="19"/>
    </row>
    <row r="19" spans="1:11" s="11" customFormat="1" x14ac:dyDescent="0.25">
      <c r="A19" s="48" t="s">
        <v>15</v>
      </c>
      <c r="B19" s="39">
        <v>100</v>
      </c>
      <c r="C19" s="32">
        <v>500</v>
      </c>
      <c r="D19" s="32">
        <v>500</v>
      </c>
      <c r="E19" s="32">
        <v>500</v>
      </c>
      <c r="F19" s="32">
        <v>500</v>
      </c>
      <c r="G19" s="32">
        <v>500</v>
      </c>
      <c r="I19" s="14"/>
      <c r="J19" s="14"/>
      <c r="K19" s="14"/>
    </row>
    <row r="20" spans="1:11" s="1" customFormat="1" x14ac:dyDescent="0.25">
      <c r="A20" s="49" t="s">
        <v>9</v>
      </c>
      <c r="B20" s="50">
        <v>0</v>
      </c>
      <c r="C20" s="51">
        <v>1</v>
      </c>
      <c r="D20" s="51">
        <v>1</v>
      </c>
      <c r="E20" s="51">
        <v>1</v>
      </c>
      <c r="F20" s="51">
        <v>1</v>
      </c>
      <c r="G20" s="51">
        <v>1</v>
      </c>
      <c r="I20" s="19"/>
      <c r="J20" s="19"/>
      <c r="K20" s="19"/>
    </row>
    <row r="21" spans="1:11" s="55" customFormat="1" x14ac:dyDescent="0.25">
      <c r="A21" s="52" t="s">
        <v>13</v>
      </c>
      <c r="B21" s="53">
        <v>48700</v>
      </c>
      <c r="C21" s="54">
        <f>B25</f>
        <v>18250</v>
      </c>
      <c r="D21" s="54">
        <f>C25</f>
        <v>187250</v>
      </c>
      <c r="E21" s="54">
        <f>D25</f>
        <v>280250</v>
      </c>
      <c r="F21" s="54">
        <f>E25</f>
        <v>290250</v>
      </c>
      <c r="G21" s="54">
        <f>F25</f>
        <v>217250</v>
      </c>
      <c r="I21" s="12"/>
      <c r="J21" s="12"/>
      <c r="K21" s="12"/>
    </row>
    <row r="22" spans="1:11" x14ac:dyDescent="0.25">
      <c r="A22" s="57" t="s">
        <v>0</v>
      </c>
      <c r="B22" s="4">
        <v>0</v>
      </c>
      <c r="C22" s="56">
        <v>0</v>
      </c>
      <c r="D22" s="56">
        <v>0</v>
      </c>
      <c r="E22" s="56">
        <v>0</v>
      </c>
      <c r="F22" s="56">
        <v>0</v>
      </c>
      <c r="G22" s="56">
        <v>0</v>
      </c>
      <c r="I22" s="2"/>
    </row>
    <row r="23" spans="1:11" x14ac:dyDescent="0.25">
      <c r="A23" s="10" t="s">
        <v>1</v>
      </c>
      <c r="B23" s="4">
        <f>B6+B10+B22+B5+B21</f>
        <v>1167250</v>
      </c>
      <c r="C23" s="4">
        <f>C6+C10+C22+C5+C21</f>
        <v>1322250</v>
      </c>
      <c r="D23" s="4">
        <f t="shared" ref="D23:G23" si="2">D6+D10+D22+D5+D21</f>
        <v>1217250</v>
      </c>
      <c r="E23" s="4">
        <f t="shared" si="2"/>
        <v>1260250</v>
      </c>
      <c r="F23" s="4">
        <f t="shared" si="2"/>
        <v>1220250</v>
      </c>
      <c r="G23" s="4">
        <f t="shared" si="2"/>
        <v>1097250</v>
      </c>
      <c r="H23" s="83"/>
      <c r="I23" s="2"/>
    </row>
    <row r="24" spans="1:11" x14ac:dyDescent="0.25">
      <c r="A24" s="33"/>
      <c r="B24" s="34"/>
      <c r="C24" s="34"/>
      <c r="D24" s="34"/>
      <c r="E24" s="34"/>
      <c r="F24" s="34"/>
      <c r="G24" s="34"/>
      <c r="I24" s="2"/>
    </row>
    <row r="25" spans="1:11" s="1" customFormat="1" x14ac:dyDescent="0.25">
      <c r="A25" s="20" t="s">
        <v>28</v>
      </c>
      <c r="B25" s="60">
        <f t="shared" ref="B25:G25" si="3">B23-B2</f>
        <v>18250</v>
      </c>
      <c r="C25" s="60">
        <f t="shared" si="3"/>
        <v>187250</v>
      </c>
      <c r="D25" s="60">
        <f t="shared" si="3"/>
        <v>280250</v>
      </c>
      <c r="E25" s="60">
        <f t="shared" si="3"/>
        <v>290250</v>
      </c>
      <c r="F25" s="60">
        <f t="shared" si="3"/>
        <v>217250</v>
      </c>
      <c r="G25" s="60">
        <f t="shared" si="3"/>
        <v>59250</v>
      </c>
      <c r="I25" s="19"/>
      <c r="J25" s="19"/>
      <c r="K25" s="19"/>
    </row>
    <row r="26" spans="1:11" x14ac:dyDescent="0.25">
      <c r="A26" s="73"/>
      <c r="B26" s="19"/>
      <c r="C26" s="19"/>
      <c r="D26" s="19"/>
      <c r="E26" s="19"/>
      <c r="F26" s="19"/>
    </row>
    <row r="27" spans="1:11" s="21" customFormat="1" x14ac:dyDescent="0.25">
      <c r="A27" s="23" t="s">
        <v>37</v>
      </c>
      <c r="B27" s="71">
        <f t="shared" ref="B27:G27" si="4">SUM(B6,B10,B21,B22)/B23</f>
        <v>0.1587063611051617</v>
      </c>
      <c r="C27" s="71">
        <f t="shared" si="4"/>
        <v>0.33900548307808659</v>
      </c>
      <c r="D27" s="71">
        <f t="shared" si="4"/>
        <v>0.50708564386937771</v>
      </c>
      <c r="E27" s="71">
        <f t="shared" si="4"/>
        <v>0.56357865502876414</v>
      </c>
      <c r="F27" s="71">
        <f t="shared" si="4"/>
        <v>0.59024790002048766</v>
      </c>
      <c r="G27" s="71">
        <f t="shared" si="4"/>
        <v>0.58988380041011623</v>
      </c>
      <c r="I27" s="22"/>
      <c r="J27" s="22"/>
      <c r="K27" s="22"/>
    </row>
    <row r="28" spans="1:11" s="21" customFormat="1" x14ac:dyDescent="0.25">
      <c r="A28" s="23" t="s">
        <v>33</v>
      </c>
      <c r="B28" s="71">
        <f t="shared" ref="B28:G28" si="5">B5/B23</f>
        <v>0.84129363889483832</v>
      </c>
      <c r="C28" s="71">
        <f t="shared" si="5"/>
        <v>0.66099451692191336</v>
      </c>
      <c r="D28" s="71">
        <f t="shared" si="5"/>
        <v>0.49291435613062229</v>
      </c>
      <c r="E28" s="71">
        <f t="shared" si="5"/>
        <v>0.43642134497123586</v>
      </c>
      <c r="F28" s="71">
        <f t="shared" si="5"/>
        <v>0.4097520999795124</v>
      </c>
      <c r="G28" s="71">
        <f t="shared" si="5"/>
        <v>0.41011619958988382</v>
      </c>
      <c r="I28" s="22"/>
      <c r="J28" s="22"/>
      <c r="K28" s="22"/>
    </row>
    <row r="29" spans="1:11" s="21" customFormat="1" ht="14.4" x14ac:dyDescent="0.3">
      <c r="A29" s="23"/>
      <c r="B29" s="13"/>
      <c r="C29" s="13"/>
      <c r="D29" s="13"/>
      <c r="E29" s="13"/>
      <c r="F29" s="13"/>
      <c r="G29" s="24"/>
      <c r="I29" s="22"/>
      <c r="J29" s="22"/>
      <c r="K29" s="22"/>
    </row>
    <row r="30" spans="1:11" s="21" customFormat="1" ht="14.4" x14ac:dyDescent="0.3">
      <c r="A30" s="72" t="s">
        <v>20</v>
      </c>
      <c r="B30" s="13"/>
      <c r="C30" s="13"/>
      <c r="D30" s="13"/>
      <c r="E30" s="13"/>
      <c r="F30" s="13"/>
      <c r="G30" s="24"/>
      <c r="I30" s="22"/>
      <c r="J30" s="22"/>
      <c r="K30" s="22"/>
    </row>
    <row r="31" spans="1:11" s="21" customFormat="1" x14ac:dyDescent="0.25">
      <c r="A31" s="25" t="s">
        <v>10</v>
      </c>
      <c r="B31" s="13"/>
      <c r="C31" s="13"/>
      <c r="D31" s="13"/>
      <c r="E31" s="13"/>
      <c r="F31" s="13"/>
      <c r="G31" s="15"/>
      <c r="I31" s="22"/>
      <c r="J31" s="22"/>
      <c r="K31" s="22"/>
    </row>
    <row r="32" spans="1:11" s="21" customFormat="1" x14ac:dyDescent="0.25">
      <c r="A32" s="23"/>
      <c r="B32" s="13"/>
      <c r="C32" s="13"/>
      <c r="D32" s="13"/>
      <c r="E32" s="13"/>
      <c r="F32" s="13"/>
      <c r="G32" s="15"/>
      <c r="I32" s="22"/>
      <c r="J32" s="22"/>
      <c r="K32" s="22"/>
    </row>
    <row r="33" spans="1:11" s="21" customFormat="1" ht="26.4" x14ac:dyDescent="0.25">
      <c r="A33" s="77" t="s">
        <v>39</v>
      </c>
      <c r="B33" s="78"/>
      <c r="C33" s="13"/>
      <c r="D33" s="13"/>
      <c r="E33" s="13"/>
      <c r="F33" s="13"/>
      <c r="G33" s="15"/>
      <c r="I33" s="22"/>
      <c r="J33" s="22"/>
      <c r="K33" s="22"/>
    </row>
    <row r="34" spans="1:11" s="21" customFormat="1" x14ac:dyDescent="0.25">
      <c r="A34" s="25" t="s">
        <v>23</v>
      </c>
      <c r="B34" s="25"/>
      <c r="C34" s="13"/>
      <c r="D34" s="13"/>
      <c r="E34" s="13"/>
      <c r="F34" s="13"/>
      <c r="G34" s="15"/>
      <c r="I34" s="22"/>
      <c r="J34" s="22"/>
      <c r="K34" s="22"/>
    </row>
    <row r="35" spans="1:11" s="21" customFormat="1" x14ac:dyDescent="0.25">
      <c r="A35" s="25" t="s">
        <v>22</v>
      </c>
      <c r="B35" s="25"/>
      <c r="C35" s="13"/>
      <c r="D35" s="13"/>
      <c r="E35" s="13"/>
      <c r="F35" s="13"/>
      <c r="G35" s="15"/>
      <c r="I35" s="22"/>
      <c r="J35" s="22"/>
      <c r="K35" s="22"/>
    </row>
    <row r="36" spans="1:11" s="21" customFormat="1" x14ac:dyDescent="0.25">
      <c r="A36" s="25" t="s">
        <v>21</v>
      </c>
      <c r="B36" s="25"/>
      <c r="C36" s="13"/>
      <c r="D36" s="13"/>
      <c r="E36" s="13"/>
      <c r="F36" s="13"/>
      <c r="G36" s="15"/>
      <c r="I36" s="22"/>
      <c r="J36" s="22"/>
      <c r="K36" s="22"/>
    </row>
    <row r="37" spans="1:11" s="21" customFormat="1" x14ac:dyDescent="0.25">
      <c r="A37" s="80" t="s">
        <v>38</v>
      </c>
      <c r="B37" s="80"/>
      <c r="C37" s="35"/>
      <c r="D37" s="13"/>
      <c r="E37" s="13"/>
      <c r="F37" s="13"/>
      <c r="G37" s="15"/>
      <c r="I37" s="22"/>
      <c r="J37" s="22"/>
      <c r="K37" s="22"/>
    </row>
    <row r="38" spans="1:11" s="21" customFormat="1" x14ac:dyDescent="0.25">
      <c r="A38" s="81" t="s">
        <v>45</v>
      </c>
      <c r="B38" s="81"/>
      <c r="C38" s="35"/>
      <c r="D38" s="13"/>
      <c r="E38" s="13"/>
      <c r="F38" s="13"/>
      <c r="G38" s="15"/>
      <c r="I38" s="22"/>
      <c r="J38" s="22"/>
      <c r="K38" s="22"/>
    </row>
    <row r="39" spans="1:11" s="21" customFormat="1" x14ac:dyDescent="0.25">
      <c r="A39" s="23"/>
      <c r="B39" s="13"/>
      <c r="C39" s="13"/>
      <c r="D39" s="13"/>
      <c r="E39" s="13"/>
      <c r="F39" s="13"/>
      <c r="G39" s="15"/>
      <c r="I39" s="22"/>
      <c r="J39" s="22"/>
      <c r="K39" s="22"/>
    </row>
    <row r="40" spans="1:11" s="21" customFormat="1" ht="26.4" x14ac:dyDescent="0.25">
      <c r="A40" s="77" t="s">
        <v>47</v>
      </c>
      <c r="B40" s="13"/>
      <c r="C40" s="13"/>
      <c r="D40" s="13"/>
      <c r="E40" s="13"/>
      <c r="F40" s="13"/>
      <c r="G40" s="15"/>
      <c r="I40" s="22"/>
      <c r="J40" s="22"/>
      <c r="K40" s="22"/>
    </row>
    <row r="41" spans="1:11" s="21" customFormat="1" x14ac:dyDescent="0.25">
      <c r="A41" s="25" t="s">
        <v>40</v>
      </c>
      <c r="B41" s="13"/>
      <c r="C41" s="13"/>
      <c r="D41" s="13"/>
      <c r="E41" s="13"/>
      <c r="F41" s="13"/>
      <c r="G41" s="15"/>
      <c r="I41" s="22"/>
      <c r="J41" s="22"/>
      <c r="K41" s="22"/>
    </row>
    <row r="42" spans="1:11" s="21" customFormat="1" x14ac:dyDescent="0.25">
      <c r="A42" s="25" t="s">
        <v>41</v>
      </c>
      <c r="B42" s="13"/>
      <c r="C42" s="13"/>
      <c r="D42" s="13"/>
      <c r="E42" s="13"/>
      <c r="F42" s="13"/>
      <c r="G42" s="15"/>
      <c r="I42" s="22"/>
      <c r="J42" s="22"/>
      <c r="K42" s="22"/>
    </row>
    <row r="43" spans="1:11" s="21" customFormat="1" x14ac:dyDescent="0.25">
      <c r="A43" s="25" t="s">
        <v>42</v>
      </c>
      <c r="B43" s="13"/>
      <c r="C43" s="13"/>
      <c r="D43" s="13"/>
      <c r="E43" s="13"/>
      <c r="F43" s="13"/>
      <c r="G43" s="15"/>
      <c r="I43" s="22"/>
      <c r="J43" s="22"/>
      <c r="K43" s="22"/>
    </row>
    <row r="44" spans="1:11" s="21" customFormat="1" x14ac:dyDescent="0.25">
      <c r="A44" s="80" t="s">
        <v>38</v>
      </c>
      <c r="B44" s="13"/>
      <c r="C44" s="13"/>
      <c r="D44" s="13"/>
      <c r="E44" s="13"/>
      <c r="F44" s="13"/>
      <c r="G44" s="15"/>
      <c r="I44" s="22"/>
      <c r="J44" s="22"/>
      <c r="K44" s="22"/>
    </row>
    <row r="45" spans="1:11" s="21" customFormat="1" ht="13.8" x14ac:dyDescent="0.3">
      <c r="A45" s="81" t="s">
        <v>43</v>
      </c>
      <c r="B45" s="26"/>
      <c r="C45" s="26"/>
      <c r="D45" s="26"/>
      <c r="E45" s="26"/>
      <c r="F45" s="26"/>
      <c r="G45" s="15"/>
      <c r="I45" s="22"/>
      <c r="J45" s="22"/>
      <c r="K45" s="22"/>
    </row>
    <row r="46" spans="1:11" ht="13.8" x14ac:dyDescent="0.3">
      <c r="A46" s="27" t="s">
        <v>44</v>
      </c>
      <c r="B46" s="30"/>
      <c r="C46" s="30"/>
      <c r="D46" s="30"/>
      <c r="E46" s="30"/>
      <c r="F46" s="30"/>
    </row>
    <row r="47" spans="1:11" ht="13.8" x14ac:dyDescent="0.3">
      <c r="A47" s="29"/>
      <c r="B47" s="28"/>
      <c r="C47" s="28"/>
      <c r="D47" s="28"/>
      <c r="E47" s="28"/>
      <c r="F47" s="28"/>
    </row>
    <row r="48" spans="1:11" ht="13.8" x14ac:dyDescent="0.3">
      <c r="A48" s="27"/>
      <c r="B48" s="28"/>
      <c r="C48" s="28"/>
      <c r="D48" s="28"/>
      <c r="E48" s="28"/>
      <c r="F48" s="28"/>
    </row>
  </sheetData>
  <protectedRanges>
    <protectedRange sqref="A3:A20 A22 A23:G24 B1:G22" name="Range1"/>
    <protectedRange sqref="A21" name="Range1_1"/>
    <protectedRange sqref="A25" name="Range1_1_1"/>
  </protectedRanges>
  <mergeCells count="3">
    <mergeCell ref="A3:G3"/>
    <mergeCell ref="B4:G4"/>
    <mergeCell ref="A9:G9"/>
  </mergeCells>
  <pageMargins left="0.43" right="0.25" top="0.56000000000000005" bottom="0.46" header="0.3" footer="0.3"/>
  <pageSetup scale="98" fitToHeight="3" orientation="landscape" r:id="rId1"/>
  <headerFooter>
    <oddFooter>&amp;C&amp;P</oddFooter>
  </headerFooter>
  <rowBreaks count="1" manualBreakCount="1">
    <brk id="38" max="6" man="1"/>
  </rowBreaks>
  <ignoredErrors>
    <ignoredError sqref="A6:G6 A8:G25 A7:B7 B27:G2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B1EAB-F7C2-4FF7-8EFA-7B45C12CF14E}">
  <dimension ref="A1:M49"/>
  <sheetViews>
    <sheetView showGridLines="0" zoomScale="160" zoomScaleNormal="160" workbookViewId="0">
      <pane xSplit="1" ySplit="1" topLeftCell="C2" activePane="bottomRight" state="frozen"/>
      <selection pane="topRight" activeCell="B1" sqref="B1"/>
      <selection pane="bottomLeft" activeCell="A3" sqref="A3"/>
      <selection pane="bottomRight" activeCell="C21" sqref="C21:G28"/>
    </sheetView>
  </sheetViews>
  <sheetFormatPr defaultColWidth="9.109375" defaultRowHeight="13.2" x14ac:dyDescent="0.25"/>
  <cols>
    <col min="1" max="1" width="52.109375" style="31" customWidth="1"/>
    <col min="2" max="2" width="11.6640625" style="16" customWidth="1"/>
    <col min="3" max="3" width="11.88671875" style="16" customWidth="1"/>
    <col min="4" max="5" width="11.88671875" style="16" bestFit="1" customWidth="1"/>
    <col min="6" max="6" width="11.88671875" style="16" customWidth="1"/>
    <col min="7" max="7" width="11.88671875" style="17" customWidth="1"/>
    <col min="8" max="8" width="27.6640625" style="2" customWidth="1"/>
    <col min="9" max="9" width="9.109375" style="3" customWidth="1"/>
    <col min="10" max="10" width="6.6640625" style="3" customWidth="1"/>
    <col min="11" max="11" width="15.33203125" style="3" customWidth="1"/>
    <col min="12" max="13" width="9.109375" style="2" hidden="1" customWidth="1"/>
    <col min="14" max="16384" width="9.109375" style="2"/>
  </cols>
  <sheetData>
    <row r="1" spans="1:11" s="1" customFormat="1" ht="39.6" x14ac:dyDescent="0.25">
      <c r="A1" s="70" t="s">
        <v>31</v>
      </c>
      <c r="B1" s="82" t="s">
        <v>32</v>
      </c>
      <c r="C1" s="82" t="s">
        <v>2</v>
      </c>
      <c r="D1" s="82" t="s">
        <v>3</v>
      </c>
      <c r="E1" s="82" t="s">
        <v>4</v>
      </c>
      <c r="F1" s="82" t="s">
        <v>11</v>
      </c>
      <c r="G1" s="82" t="s">
        <v>12</v>
      </c>
      <c r="I1" s="8"/>
      <c r="J1" s="19"/>
      <c r="K1" s="19"/>
    </row>
    <row r="2" spans="1:11" x14ac:dyDescent="0.25">
      <c r="A2" s="58" t="s">
        <v>35</v>
      </c>
      <c r="B2" s="59">
        <v>1149000</v>
      </c>
      <c r="C2" s="59">
        <v>1135000</v>
      </c>
      <c r="D2" s="59">
        <v>937000</v>
      </c>
      <c r="E2" s="59">
        <v>970000</v>
      </c>
      <c r="F2" s="59">
        <v>1003000</v>
      </c>
      <c r="G2" s="59">
        <v>1038000</v>
      </c>
    </row>
    <row r="3" spans="1:11" s="1" customFormat="1" x14ac:dyDescent="0.25">
      <c r="A3" s="86"/>
      <c r="B3" s="87"/>
      <c r="C3" s="87"/>
      <c r="D3" s="87"/>
      <c r="E3" s="87"/>
      <c r="F3" s="87"/>
      <c r="G3" s="88"/>
      <c r="I3" s="8"/>
      <c r="J3" s="19"/>
      <c r="K3" s="19"/>
    </row>
    <row r="4" spans="1:11" s="1" customFormat="1" x14ac:dyDescent="0.25">
      <c r="A4" s="20" t="s">
        <v>5</v>
      </c>
      <c r="B4" s="89"/>
      <c r="C4" s="90"/>
      <c r="D4" s="90"/>
      <c r="E4" s="90"/>
      <c r="F4" s="90"/>
      <c r="G4" s="91"/>
      <c r="I4" s="8"/>
      <c r="J4" s="19"/>
      <c r="K4" s="19"/>
    </row>
    <row r="5" spans="1:11" x14ac:dyDescent="0.25">
      <c r="A5" s="61" t="s">
        <v>34</v>
      </c>
      <c r="B5" s="62">
        <v>982000</v>
      </c>
      <c r="C5" s="63">
        <v>874000</v>
      </c>
      <c r="D5" s="79">
        <v>0</v>
      </c>
      <c r="E5" s="79">
        <v>0</v>
      </c>
      <c r="F5" s="79">
        <v>0</v>
      </c>
      <c r="G5" s="79">
        <v>0</v>
      </c>
    </row>
    <row r="6" spans="1:11" x14ac:dyDescent="0.25">
      <c r="A6" s="37" t="s">
        <v>6</v>
      </c>
      <c r="B6" s="18">
        <f t="shared" ref="B6:G6" si="0">B7*B8</f>
        <v>134750</v>
      </c>
      <c r="C6" s="38">
        <f t="shared" si="0"/>
        <v>840000</v>
      </c>
      <c r="D6" s="38">
        <f t="shared" si="0"/>
        <v>840000</v>
      </c>
      <c r="E6" s="38">
        <f t="shared" si="0"/>
        <v>840000</v>
      </c>
      <c r="F6" s="38">
        <f t="shared" si="0"/>
        <v>840000</v>
      </c>
      <c r="G6" s="38">
        <f t="shared" si="0"/>
        <v>840000</v>
      </c>
      <c r="H6" s="2" t="s">
        <v>51</v>
      </c>
    </row>
    <row r="7" spans="1:11" x14ac:dyDescent="0.25">
      <c r="A7" s="6" t="s">
        <v>14</v>
      </c>
      <c r="B7" s="39">
        <v>385</v>
      </c>
      <c r="C7" s="32">
        <v>2400</v>
      </c>
      <c r="D7" s="32">
        <v>2400</v>
      </c>
      <c r="E7" s="32">
        <v>2400</v>
      </c>
      <c r="F7" s="32">
        <v>2400</v>
      </c>
      <c r="G7" s="32">
        <v>2400</v>
      </c>
      <c r="H7" s="40" t="s">
        <v>48</v>
      </c>
    </row>
    <row r="8" spans="1:11" x14ac:dyDescent="0.25">
      <c r="A8" s="41" t="s">
        <v>46</v>
      </c>
      <c r="B8" s="42">
        <v>350</v>
      </c>
      <c r="C8" s="75">
        <v>350</v>
      </c>
      <c r="D8" s="75">
        <v>350</v>
      </c>
      <c r="E8" s="75">
        <v>350</v>
      </c>
      <c r="F8" s="75">
        <v>350</v>
      </c>
      <c r="G8" s="75">
        <v>350</v>
      </c>
    </row>
    <row r="9" spans="1:11" s="76" customFormat="1" x14ac:dyDescent="0.25">
      <c r="A9" s="92" t="s">
        <v>36</v>
      </c>
      <c r="B9" s="92"/>
      <c r="C9" s="92"/>
      <c r="D9" s="92"/>
      <c r="E9" s="92"/>
      <c r="F9" s="92"/>
      <c r="G9" s="92"/>
      <c r="I9" s="7"/>
      <c r="J9" s="7"/>
      <c r="K9" s="7"/>
    </row>
    <row r="10" spans="1:11" x14ac:dyDescent="0.25">
      <c r="A10" s="37" t="s">
        <v>7</v>
      </c>
      <c r="B10" s="18">
        <f t="shared" ref="B10:G10" si="1">SUM(B11*B12,B13*B14,B15*B16,B17*B18,B19*B20)</f>
        <v>1800</v>
      </c>
      <c r="C10" s="5">
        <f t="shared" si="1"/>
        <v>10000</v>
      </c>
      <c r="D10" s="5">
        <f t="shared" si="1"/>
        <v>10000</v>
      </c>
      <c r="E10" s="5">
        <f t="shared" si="1"/>
        <v>10000</v>
      </c>
      <c r="F10" s="5">
        <f t="shared" si="1"/>
        <v>10000</v>
      </c>
      <c r="G10" s="5">
        <f t="shared" si="1"/>
        <v>10000</v>
      </c>
      <c r="H10" s="43"/>
      <c r="I10" s="9"/>
      <c r="J10" s="9"/>
      <c r="K10" s="9"/>
    </row>
    <row r="11" spans="1:11" s="1" customFormat="1" x14ac:dyDescent="0.25">
      <c r="A11" s="6" t="s">
        <v>19</v>
      </c>
      <c r="B11" s="39">
        <v>100</v>
      </c>
      <c r="C11" s="32">
        <v>500</v>
      </c>
      <c r="D11" s="32">
        <v>500</v>
      </c>
      <c r="E11" s="32">
        <v>500</v>
      </c>
      <c r="F11" s="32">
        <v>500</v>
      </c>
      <c r="G11" s="32">
        <v>500</v>
      </c>
      <c r="H11" s="43"/>
      <c r="I11" s="44"/>
      <c r="J11" s="9"/>
      <c r="K11" s="44"/>
    </row>
    <row r="12" spans="1:11" s="1" customFormat="1" x14ac:dyDescent="0.25">
      <c r="A12" s="41" t="s">
        <v>8</v>
      </c>
      <c r="B12" s="45">
        <v>5</v>
      </c>
      <c r="C12" s="36">
        <v>10</v>
      </c>
      <c r="D12" s="36">
        <v>10</v>
      </c>
      <c r="E12" s="36">
        <v>10</v>
      </c>
      <c r="F12" s="36">
        <v>10</v>
      </c>
      <c r="G12" s="36">
        <v>10</v>
      </c>
      <c r="H12" s="46"/>
      <c r="I12" s="44"/>
      <c r="J12" s="44"/>
      <c r="K12" s="44"/>
    </row>
    <row r="13" spans="1:11" s="1" customFormat="1" x14ac:dyDescent="0.25">
      <c r="A13" s="6" t="s">
        <v>18</v>
      </c>
      <c r="B13" s="39">
        <v>100</v>
      </c>
      <c r="C13" s="32">
        <v>500</v>
      </c>
      <c r="D13" s="32">
        <v>500</v>
      </c>
      <c r="E13" s="32">
        <v>500</v>
      </c>
      <c r="F13" s="32">
        <v>500</v>
      </c>
      <c r="G13" s="32">
        <v>500</v>
      </c>
      <c r="I13" s="19"/>
      <c r="J13" s="19"/>
      <c r="K13" s="19"/>
    </row>
    <row r="14" spans="1:11" s="1" customFormat="1" x14ac:dyDescent="0.25">
      <c r="A14" s="41" t="s">
        <v>8</v>
      </c>
      <c r="B14" s="45">
        <v>5</v>
      </c>
      <c r="C14" s="36">
        <v>5</v>
      </c>
      <c r="D14" s="36">
        <v>5</v>
      </c>
      <c r="E14" s="36">
        <v>5</v>
      </c>
      <c r="F14" s="36">
        <v>5</v>
      </c>
      <c r="G14" s="36">
        <v>5</v>
      </c>
      <c r="I14" s="19"/>
      <c r="J14" s="19"/>
      <c r="K14" s="19"/>
    </row>
    <row r="15" spans="1:11" s="1" customFormat="1" x14ac:dyDescent="0.25">
      <c r="A15" s="6" t="s">
        <v>17</v>
      </c>
      <c r="B15" s="47">
        <v>100</v>
      </c>
      <c r="C15" s="32">
        <v>500</v>
      </c>
      <c r="D15" s="32">
        <v>500</v>
      </c>
      <c r="E15" s="32">
        <v>500</v>
      </c>
      <c r="F15" s="32">
        <v>500</v>
      </c>
      <c r="G15" s="32">
        <v>500</v>
      </c>
      <c r="I15" s="19"/>
      <c r="J15" s="19"/>
      <c r="K15" s="19"/>
    </row>
    <row r="16" spans="1:11" s="1" customFormat="1" x14ac:dyDescent="0.25">
      <c r="A16" s="41" t="s">
        <v>8</v>
      </c>
      <c r="B16" s="45">
        <v>4</v>
      </c>
      <c r="C16" s="36">
        <v>1</v>
      </c>
      <c r="D16" s="36">
        <v>1</v>
      </c>
      <c r="E16" s="36">
        <v>1</v>
      </c>
      <c r="F16" s="36">
        <v>1</v>
      </c>
      <c r="G16" s="36">
        <v>1</v>
      </c>
      <c r="I16" s="19"/>
      <c r="J16" s="19"/>
      <c r="K16" s="19"/>
    </row>
    <row r="17" spans="1:11" s="1" customFormat="1" x14ac:dyDescent="0.25">
      <c r="A17" s="6" t="s">
        <v>16</v>
      </c>
      <c r="B17" s="39">
        <v>100</v>
      </c>
      <c r="C17" s="32">
        <v>500</v>
      </c>
      <c r="D17" s="32">
        <v>500</v>
      </c>
      <c r="E17" s="32">
        <v>500</v>
      </c>
      <c r="F17" s="32">
        <v>500</v>
      </c>
      <c r="G17" s="32">
        <v>500</v>
      </c>
      <c r="I17" s="19"/>
      <c r="J17" s="19"/>
      <c r="K17" s="19"/>
    </row>
    <row r="18" spans="1:11" s="1" customFormat="1" x14ac:dyDescent="0.25">
      <c r="A18" s="41" t="s">
        <v>8</v>
      </c>
      <c r="B18" s="45">
        <v>4</v>
      </c>
      <c r="C18" s="36">
        <v>3</v>
      </c>
      <c r="D18" s="36">
        <v>3</v>
      </c>
      <c r="E18" s="36">
        <v>3</v>
      </c>
      <c r="F18" s="36">
        <v>3</v>
      </c>
      <c r="G18" s="36">
        <v>3</v>
      </c>
      <c r="I18" s="19"/>
      <c r="J18" s="19"/>
      <c r="K18" s="19"/>
    </row>
    <row r="19" spans="1:11" s="11" customFormat="1" x14ac:dyDescent="0.25">
      <c r="A19" s="48" t="s">
        <v>15</v>
      </c>
      <c r="B19" s="39">
        <v>100</v>
      </c>
      <c r="C19" s="32">
        <v>500</v>
      </c>
      <c r="D19" s="32">
        <v>500</v>
      </c>
      <c r="E19" s="32">
        <v>500</v>
      </c>
      <c r="F19" s="32">
        <v>500</v>
      </c>
      <c r="G19" s="32">
        <v>500</v>
      </c>
      <c r="I19" s="14"/>
      <c r="J19" s="14"/>
      <c r="K19" s="14"/>
    </row>
    <row r="20" spans="1:11" s="1" customFormat="1" x14ac:dyDescent="0.25">
      <c r="A20" s="49" t="s">
        <v>9</v>
      </c>
      <c r="B20" s="50">
        <v>0</v>
      </c>
      <c r="C20" s="51">
        <v>1</v>
      </c>
      <c r="D20" s="51">
        <v>1</v>
      </c>
      <c r="E20" s="51">
        <v>1</v>
      </c>
      <c r="F20" s="51">
        <v>1</v>
      </c>
      <c r="G20" s="51">
        <v>1</v>
      </c>
      <c r="I20" s="19"/>
      <c r="J20" s="19"/>
      <c r="K20" s="19"/>
    </row>
    <row r="21" spans="1:11" s="55" customFormat="1" x14ac:dyDescent="0.25">
      <c r="A21" s="52" t="s">
        <v>13</v>
      </c>
      <c r="B21" s="53">
        <v>48700</v>
      </c>
      <c r="C21" s="54">
        <f>B25</f>
        <v>18250</v>
      </c>
      <c r="D21" s="54">
        <f>C25</f>
        <v>607250</v>
      </c>
      <c r="E21" s="54">
        <f>D25</f>
        <v>520250</v>
      </c>
      <c r="F21" s="54">
        <f>E25</f>
        <v>400250</v>
      </c>
      <c r="G21" s="54">
        <f>F25</f>
        <v>247250</v>
      </c>
      <c r="I21" s="12"/>
      <c r="J21" s="12"/>
      <c r="K21" s="12"/>
    </row>
    <row r="22" spans="1:11" x14ac:dyDescent="0.25">
      <c r="A22" s="57" t="s">
        <v>0</v>
      </c>
      <c r="B22" s="4">
        <v>0</v>
      </c>
      <c r="C22" s="56">
        <v>0</v>
      </c>
      <c r="D22" s="56">
        <v>0</v>
      </c>
      <c r="E22" s="56">
        <v>0</v>
      </c>
      <c r="F22" s="56">
        <v>0</v>
      </c>
      <c r="G22" s="56">
        <v>0</v>
      </c>
      <c r="I22" s="2"/>
    </row>
    <row r="23" spans="1:11" x14ac:dyDescent="0.25">
      <c r="A23" s="10" t="s">
        <v>1</v>
      </c>
      <c r="B23" s="4">
        <f>B6+B10+B22+B5+B21</f>
        <v>1167250</v>
      </c>
      <c r="C23" s="4">
        <f>C6+C10+C22+C5+C21</f>
        <v>1742250</v>
      </c>
      <c r="D23" s="4">
        <f t="shared" ref="D23:G23" si="2">D6+D10+D22+D5+D21</f>
        <v>1457250</v>
      </c>
      <c r="E23" s="4">
        <f t="shared" si="2"/>
        <v>1370250</v>
      </c>
      <c r="F23" s="4">
        <f t="shared" si="2"/>
        <v>1250250</v>
      </c>
      <c r="G23" s="4">
        <f t="shared" si="2"/>
        <v>1097250</v>
      </c>
      <c r="I23" s="2"/>
    </row>
    <row r="24" spans="1:11" x14ac:dyDescent="0.25">
      <c r="A24" s="33"/>
      <c r="B24" s="34"/>
      <c r="C24" s="34"/>
      <c r="D24" s="34"/>
      <c r="E24" s="34"/>
      <c r="F24" s="34"/>
      <c r="G24" s="34"/>
      <c r="I24" s="2"/>
    </row>
    <row r="25" spans="1:11" s="1" customFormat="1" x14ac:dyDescent="0.25">
      <c r="A25" s="20" t="s">
        <v>28</v>
      </c>
      <c r="B25" s="60">
        <f t="shared" ref="B25:G25" si="3">B23-B2</f>
        <v>18250</v>
      </c>
      <c r="C25" s="60">
        <f t="shared" si="3"/>
        <v>607250</v>
      </c>
      <c r="D25" s="60">
        <f t="shared" si="3"/>
        <v>520250</v>
      </c>
      <c r="E25" s="60">
        <f t="shared" si="3"/>
        <v>400250</v>
      </c>
      <c r="F25" s="60">
        <f t="shared" si="3"/>
        <v>247250</v>
      </c>
      <c r="G25" s="60">
        <f t="shared" si="3"/>
        <v>59250</v>
      </c>
      <c r="I25" s="19"/>
      <c r="J25" s="19"/>
      <c r="K25" s="19"/>
    </row>
    <row r="26" spans="1:11" x14ac:dyDescent="0.25">
      <c r="A26" s="73"/>
      <c r="B26" s="19"/>
      <c r="C26" s="19"/>
      <c r="D26" s="19"/>
      <c r="E26" s="19"/>
      <c r="F26" s="19"/>
    </row>
    <row r="27" spans="1:11" s="21" customFormat="1" x14ac:dyDescent="0.25">
      <c r="A27" s="23" t="s">
        <v>37</v>
      </c>
      <c r="B27" s="85">
        <f t="shared" ref="B27:G27" si="4">SUM(B6,B10,B21,B22)/B23</f>
        <v>0.1587063611051617</v>
      </c>
      <c r="C27" s="85">
        <f t="shared" si="4"/>
        <v>0.49834983498349833</v>
      </c>
      <c r="D27" s="85">
        <f t="shared" si="4"/>
        <v>1</v>
      </c>
      <c r="E27" s="85">
        <f t="shared" si="4"/>
        <v>1</v>
      </c>
      <c r="F27" s="85">
        <f t="shared" si="4"/>
        <v>1</v>
      </c>
      <c r="G27" s="85">
        <f t="shared" si="4"/>
        <v>1</v>
      </c>
      <c r="I27" s="22"/>
      <c r="J27" s="22"/>
      <c r="K27" s="22"/>
    </row>
    <row r="28" spans="1:11" s="21" customFormat="1" x14ac:dyDescent="0.25">
      <c r="A28" s="23" t="s">
        <v>33</v>
      </c>
      <c r="B28" s="85">
        <f t="shared" ref="B28:G28" si="5">B5/B23</f>
        <v>0.84129363889483832</v>
      </c>
      <c r="C28" s="85">
        <f t="shared" si="5"/>
        <v>0.50165016501650161</v>
      </c>
      <c r="D28" s="85">
        <f t="shared" si="5"/>
        <v>0</v>
      </c>
      <c r="E28" s="85">
        <f t="shared" si="5"/>
        <v>0</v>
      </c>
      <c r="F28" s="85">
        <f t="shared" si="5"/>
        <v>0</v>
      </c>
      <c r="G28" s="85">
        <f t="shared" si="5"/>
        <v>0</v>
      </c>
      <c r="I28" s="22"/>
      <c r="J28" s="22"/>
      <c r="K28" s="22"/>
    </row>
    <row r="29" spans="1:11" s="21" customFormat="1" ht="14.4" x14ac:dyDescent="0.3">
      <c r="A29" s="23"/>
      <c r="B29" s="13"/>
      <c r="C29" s="13"/>
      <c r="D29" s="13"/>
      <c r="E29" s="13"/>
      <c r="F29" s="13"/>
      <c r="G29" s="24"/>
      <c r="I29" s="22"/>
      <c r="J29" s="22"/>
      <c r="K29" s="22"/>
    </row>
    <row r="30" spans="1:11" s="21" customFormat="1" ht="14.4" x14ac:dyDescent="0.3">
      <c r="A30" s="72" t="s">
        <v>20</v>
      </c>
      <c r="B30" s="13"/>
      <c r="C30" s="13"/>
      <c r="D30" s="13"/>
      <c r="E30" s="13"/>
      <c r="F30" s="13"/>
      <c r="G30" s="24"/>
      <c r="I30" s="22"/>
      <c r="J30" s="22"/>
      <c r="K30" s="22"/>
    </row>
    <row r="31" spans="1:11" s="21" customFormat="1" x14ac:dyDescent="0.25">
      <c r="A31" s="25" t="s">
        <v>10</v>
      </c>
      <c r="B31" s="13"/>
      <c r="C31" s="13"/>
      <c r="D31" s="13"/>
      <c r="E31" s="13"/>
      <c r="F31" s="13"/>
      <c r="G31" s="15"/>
      <c r="I31" s="22"/>
      <c r="J31" s="22"/>
      <c r="K31" s="22"/>
    </row>
    <row r="32" spans="1:11" s="21" customFormat="1" x14ac:dyDescent="0.25">
      <c r="A32" s="25"/>
      <c r="B32" s="13"/>
      <c r="C32" s="13"/>
      <c r="D32" s="13"/>
      <c r="E32" s="13"/>
      <c r="F32" s="13"/>
      <c r="G32" s="15"/>
      <c r="I32" s="22"/>
      <c r="J32" s="22"/>
      <c r="K32" s="22"/>
    </row>
    <row r="33" spans="1:11" s="21" customFormat="1" x14ac:dyDescent="0.25">
      <c r="A33" s="23"/>
      <c r="B33" s="13"/>
      <c r="C33" s="13"/>
      <c r="D33" s="13"/>
      <c r="E33" s="13"/>
      <c r="F33" s="13"/>
      <c r="G33" s="15"/>
      <c r="I33" s="22"/>
      <c r="J33" s="22"/>
      <c r="K33" s="22"/>
    </row>
    <row r="34" spans="1:11" s="21" customFormat="1" ht="26.4" x14ac:dyDescent="0.25">
      <c r="A34" s="77" t="s">
        <v>39</v>
      </c>
      <c r="B34" s="78"/>
      <c r="C34" s="13"/>
      <c r="D34" s="13"/>
      <c r="E34" s="13"/>
      <c r="F34" s="13"/>
      <c r="G34" s="15"/>
      <c r="I34" s="22"/>
      <c r="J34" s="22"/>
      <c r="K34" s="22"/>
    </row>
    <row r="35" spans="1:11" s="21" customFormat="1" x14ac:dyDescent="0.25">
      <c r="A35" s="25" t="s">
        <v>23</v>
      </c>
      <c r="B35" s="25"/>
      <c r="C35" s="13"/>
      <c r="D35" s="13"/>
      <c r="E35" s="13"/>
      <c r="F35" s="13"/>
      <c r="G35" s="15"/>
      <c r="I35" s="22"/>
      <c r="J35" s="22"/>
      <c r="K35" s="22"/>
    </row>
    <row r="36" spans="1:11" s="21" customFormat="1" x14ac:dyDescent="0.25">
      <c r="A36" s="25" t="s">
        <v>22</v>
      </c>
      <c r="B36" s="25"/>
      <c r="C36" s="13"/>
      <c r="D36" s="13"/>
      <c r="E36" s="13"/>
      <c r="F36" s="13"/>
      <c r="G36" s="15"/>
      <c r="I36" s="22"/>
      <c r="J36" s="22"/>
      <c r="K36" s="22"/>
    </row>
    <row r="37" spans="1:11" s="21" customFormat="1" x14ac:dyDescent="0.25">
      <c r="A37" s="25" t="s">
        <v>21</v>
      </c>
      <c r="B37" s="25"/>
      <c r="C37" s="13"/>
      <c r="D37" s="13"/>
      <c r="E37" s="13"/>
      <c r="F37" s="13"/>
      <c r="G37" s="15"/>
      <c r="I37" s="22"/>
      <c r="J37" s="22"/>
      <c r="K37" s="22"/>
    </row>
    <row r="38" spans="1:11" s="21" customFormat="1" x14ac:dyDescent="0.25">
      <c r="A38" s="80" t="s">
        <v>38</v>
      </c>
      <c r="B38" s="80"/>
      <c r="C38" s="35"/>
      <c r="D38" s="13"/>
      <c r="E38" s="13"/>
      <c r="F38" s="13"/>
      <c r="G38" s="15"/>
      <c r="I38" s="22"/>
      <c r="J38" s="22"/>
      <c r="K38" s="22"/>
    </row>
    <row r="39" spans="1:11" s="21" customFormat="1" x14ac:dyDescent="0.25">
      <c r="A39" s="81" t="s">
        <v>45</v>
      </c>
      <c r="B39" s="81"/>
      <c r="C39" s="35"/>
      <c r="D39" s="13"/>
      <c r="E39" s="13"/>
      <c r="F39" s="13"/>
      <c r="G39" s="15"/>
      <c r="I39" s="22"/>
      <c r="J39" s="22"/>
      <c r="K39" s="22"/>
    </row>
    <row r="40" spans="1:11" s="21" customFormat="1" x14ac:dyDescent="0.25">
      <c r="A40" s="23"/>
      <c r="B40" s="13"/>
      <c r="C40" s="13"/>
      <c r="D40" s="13"/>
      <c r="E40" s="13"/>
      <c r="F40" s="13"/>
      <c r="G40" s="15"/>
      <c r="I40" s="22"/>
      <c r="J40" s="22"/>
      <c r="K40" s="22"/>
    </row>
    <row r="41" spans="1:11" s="21" customFormat="1" ht="26.4" x14ac:dyDescent="0.25">
      <c r="A41" s="77" t="s">
        <v>47</v>
      </c>
      <c r="B41" s="13"/>
      <c r="C41" s="13"/>
      <c r="D41" s="13"/>
      <c r="E41" s="13"/>
      <c r="F41" s="13"/>
      <c r="G41" s="15"/>
      <c r="I41" s="22"/>
      <c r="J41" s="22"/>
      <c r="K41" s="22"/>
    </row>
    <row r="42" spans="1:11" s="21" customFormat="1" x14ac:dyDescent="0.25">
      <c r="A42" s="25" t="s">
        <v>40</v>
      </c>
      <c r="B42" s="13"/>
      <c r="C42" s="13"/>
      <c r="D42" s="13"/>
      <c r="E42" s="13"/>
      <c r="F42" s="13"/>
      <c r="G42" s="15"/>
      <c r="I42" s="22"/>
      <c r="J42" s="22"/>
      <c r="K42" s="22"/>
    </row>
    <row r="43" spans="1:11" s="21" customFormat="1" x14ac:dyDescent="0.25">
      <c r="A43" s="25" t="s">
        <v>41</v>
      </c>
      <c r="B43" s="13"/>
      <c r="C43" s="13"/>
      <c r="D43" s="13"/>
      <c r="E43" s="13"/>
      <c r="F43" s="13"/>
      <c r="G43" s="15"/>
      <c r="I43" s="22"/>
      <c r="J43" s="22"/>
      <c r="K43" s="22"/>
    </row>
    <row r="44" spans="1:11" s="21" customFormat="1" x14ac:dyDescent="0.25">
      <c r="A44" s="25" t="s">
        <v>42</v>
      </c>
      <c r="B44" s="13"/>
      <c r="C44" s="13"/>
      <c r="D44" s="13"/>
      <c r="E44" s="13"/>
      <c r="F44" s="13"/>
      <c r="G44" s="15"/>
      <c r="I44" s="22"/>
      <c r="J44" s="22"/>
      <c r="K44" s="22"/>
    </row>
    <row r="45" spans="1:11" s="21" customFormat="1" x14ac:dyDescent="0.25">
      <c r="A45" s="80" t="s">
        <v>38</v>
      </c>
      <c r="B45" s="13"/>
      <c r="C45" s="13"/>
      <c r="D45" s="13"/>
      <c r="E45" s="13"/>
      <c r="F45" s="13"/>
      <c r="G45" s="15"/>
      <c r="I45" s="22"/>
      <c r="J45" s="22"/>
      <c r="K45" s="22"/>
    </row>
    <row r="46" spans="1:11" s="21" customFormat="1" ht="13.8" x14ac:dyDescent="0.3">
      <c r="A46" s="81" t="s">
        <v>43</v>
      </c>
      <c r="B46" s="26"/>
      <c r="C46" s="26"/>
      <c r="D46" s="26"/>
      <c r="E46" s="26"/>
      <c r="F46" s="26"/>
      <c r="G46" s="15"/>
      <c r="I46" s="22"/>
      <c r="J46" s="22"/>
      <c r="K46" s="22"/>
    </row>
    <row r="47" spans="1:11" ht="13.8" x14ac:dyDescent="0.3">
      <c r="A47" s="27" t="s">
        <v>44</v>
      </c>
      <c r="B47" s="30"/>
      <c r="C47" s="30"/>
      <c r="D47" s="30"/>
      <c r="E47" s="30"/>
      <c r="F47" s="30"/>
    </row>
    <row r="48" spans="1:11" ht="13.8" x14ac:dyDescent="0.3">
      <c r="A48" s="29"/>
      <c r="B48" s="28"/>
      <c r="C48" s="28"/>
      <c r="D48" s="28"/>
      <c r="E48" s="28"/>
      <c r="F48" s="28"/>
    </row>
    <row r="49" spans="1:6" ht="13.8" x14ac:dyDescent="0.3">
      <c r="A49" s="27"/>
      <c r="B49" s="28"/>
      <c r="C49" s="28"/>
      <c r="D49" s="28"/>
      <c r="E49" s="28"/>
      <c r="F49" s="28"/>
    </row>
  </sheetData>
  <protectedRanges>
    <protectedRange sqref="A3:A20 A22 A23:G24 B1:G22" name="Range1"/>
    <protectedRange sqref="A21" name="Range1_1"/>
    <protectedRange sqref="A25" name="Range1_1_1"/>
  </protectedRanges>
  <mergeCells count="3">
    <mergeCell ref="A3:G3"/>
    <mergeCell ref="B4:G4"/>
    <mergeCell ref="A9:G9"/>
  </mergeCells>
  <pageMargins left="0.43" right="0.25" top="0.56000000000000005" bottom="0.46" header="0.3" footer="0.3"/>
  <pageSetup scale="98" fitToHeight="3" orientation="landscape" r:id="rId1"/>
  <headerFooter>
    <oddFooter>&amp;C&amp;P</oddFooter>
  </headerFooter>
  <rowBreaks count="1" manualBreakCount="1">
    <brk id="39" max="6" man="1"/>
  </rowBreaks>
  <ignoredErrors>
    <ignoredError sqref="A6:G10 C21:G2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Stakeholder proposal 1 with sub</vt:lpstr>
      <vt:lpstr>Stakeholder proposal 2 no sub</vt:lpstr>
      <vt:lpstr>Stakeholder 3 declining subsidy</vt:lpstr>
      <vt:lpstr>Stake.proposal 2 no sub v2</vt:lpstr>
      <vt:lpstr>'Stake.proposal 2 no sub v2'!Print_Area</vt:lpstr>
      <vt:lpstr>'Stakeholder 3 declining subsidy'!Print_Area</vt:lpstr>
      <vt:lpstr>'Stakeholder proposal 1 with sub'!Print_Area</vt:lpstr>
      <vt:lpstr>'Stakeholder proposal 2 no sub'!Print_Area</vt:lpstr>
    </vt:vector>
  </TitlesOfParts>
  <Company>Iowa DNR - Air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Walker, Wendy [DNR]</dc:creator>
  <cp:lastModifiedBy>Walker, Wendy [DNR]</cp:lastModifiedBy>
  <cp:lastPrinted>2024-07-03T13:21:07Z</cp:lastPrinted>
  <dcterms:created xsi:type="dcterms:W3CDTF">2000-07-26T14:27:53Z</dcterms:created>
  <dcterms:modified xsi:type="dcterms:W3CDTF">2024-10-29T13:48:20Z</dcterms:modified>
</cp:coreProperties>
</file>