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120" yWindow="30" windowWidth="15135" windowHeight="9045" tabRatio="835"/>
  </bookViews>
  <sheets>
    <sheet name="EmissionUnits" sheetId="15" r:id="rId1"/>
    <sheet name="PM-PM10-PM25" sheetId="17" r:id="rId2"/>
    <sheet name="VOC" sheetId="18" r:id="rId3"/>
    <sheet name="NOx" sheetId="19" r:id="rId4"/>
    <sheet name="SO2" sheetId="23" r:id="rId5"/>
    <sheet name="CO" sheetId="20" r:id="rId6"/>
    <sheet name="SingleHAP" sheetId="21" r:id="rId7"/>
    <sheet name="TotalHAP" sheetId="22" r:id="rId8"/>
    <sheet name="YesNo" sheetId="16" state="hidden" r:id="rId9"/>
  </sheets>
  <definedNames>
    <definedName name="YesNo">YesNo!$A$1:$A$2</definedName>
  </definedNames>
  <calcPr calcId="145621"/>
</workbook>
</file>

<file path=xl/calcChain.xml><?xml version="1.0" encoding="utf-8"?>
<calcChain xmlns="http://schemas.openxmlformats.org/spreadsheetml/2006/main">
  <c r="A3" i="22" l="1"/>
  <c r="A3" i="21"/>
  <c r="A3" i="20"/>
  <c r="A3" i="23"/>
  <c r="A3" i="19"/>
  <c r="A3" i="18"/>
  <c r="A3" i="17"/>
  <c r="B4" i="22"/>
  <c r="A2" i="22"/>
  <c r="B4" i="21"/>
  <c r="A2" i="21"/>
  <c r="B4" i="20"/>
  <c r="A2" i="20"/>
  <c r="B4" i="23"/>
  <c r="A2" i="23"/>
  <c r="B4" i="19"/>
  <c r="A2" i="19"/>
  <c r="B4" i="18"/>
  <c r="A2" i="18"/>
  <c r="A2" i="17"/>
  <c r="A9" i="15" l="1"/>
  <c r="H7" i="22" l="1"/>
  <c r="J7" i="22"/>
  <c r="K7" i="22"/>
  <c r="H8" i="22"/>
  <c r="J8" i="22"/>
  <c r="K8" i="22"/>
  <c r="H9" i="22"/>
  <c r="J9" i="22"/>
  <c r="K9" i="22"/>
  <c r="H10" i="22"/>
  <c r="J10" i="22"/>
  <c r="K10" i="22"/>
  <c r="H11" i="22"/>
  <c r="J11" i="22"/>
  <c r="K11" i="22"/>
  <c r="H12" i="22"/>
  <c r="J12" i="22"/>
  <c r="K12" i="22"/>
  <c r="H13" i="22"/>
  <c r="J13" i="22"/>
  <c r="K13" i="22"/>
  <c r="H14" i="22"/>
  <c r="J14" i="22"/>
  <c r="K14" i="22"/>
  <c r="H15" i="22"/>
  <c r="J15" i="22"/>
  <c r="K15" i="22"/>
  <c r="H16" i="22"/>
  <c r="J16" i="22"/>
  <c r="K16" i="22"/>
  <c r="H17" i="22"/>
  <c r="J17" i="22"/>
  <c r="K17" i="22"/>
  <c r="H18" i="22"/>
  <c r="J18" i="22"/>
  <c r="K18" i="22"/>
  <c r="H19" i="22"/>
  <c r="J19" i="22"/>
  <c r="K19" i="22"/>
  <c r="H20" i="22"/>
  <c r="J20" i="22"/>
  <c r="K20" i="22"/>
  <c r="H21" i="22"/>
  <c r="J21" i="22"/>
  <c r="K21" i="22"/>
  <c r="H22" i="22"/>
  <c r="J22" i="22"/>
  <c r="K22" i="22"/>
  <c r="H23" i="22"/>
  <c r="J23" i="22"/>
  <c r="K23" i="22"/>
  <c r="H24" i="22"/>
  <c r="J24" i="22"/>
  <c r="K24" i="22"/>
  <c r="H25" i="22"/>
  <c r="J25" i="22"/>
  <c r="K25" i="22"/>
  <c r="H26" i="22"/>
  <c r="J26" i="22"/>
  <c r="K26" i="22"/>
  <c r="H27" i="22"/>
  <c r="J27" i="22"/>
  <c r="K27" i="22"/>
  <c r="H28" i="22"/>
  <c r="J28" i="22"/>
  <c r="K28" i="22"/>
  <c r="H29" i="22"/>
  <c r="J29" i="22"/>
  <c r="K29" i="22"/>
  <c r="H30" i="22"/>
  <c r="J30" i="22"/>
  <c r="K30" i="22"/>
  <c r="H31" i="22"/>
  <c r="J31" i="22"/>
  <c r="K31" i="22"/>
  <c r="H32" i="22"/>
  <c r="J32" i="22"/>
  <c r="K32" i="22"/>
  <c r="H33" i="22"/>
  <c r="J33" i="22"/>
  <c r="K33" i="22"/>
  <c r="H34" i="22"/>
  <c r="J34" i="22"/>
  <c r="K34" i="22"/>
  <c r="H35" i="22"/>
  <c r="J35" i="22"/>
  <c r="K35" i="22"/>
  <c r="H36" i="22"/>
  <c r="J36" i="22"/>
  <c r="K36" i="22"/>
  <c r="H37" i="22"/>
  <c r="J37" i="22"/>
  <c r="K37" i="22"/>
  <c r="H38" i="22"/>
  <c r="J38" i="22"/>
  <c r="K38" i="22"/>
  <c r="H39" i="22"/>
  <c r="J39" i="22"/>
  <c r="K39" i="22"/>
  <c r="H40" i="22"/>
  <c r="J40" i="22"/>
  <c r="K40" i="22"/>
  <c r="H41" i="22"/>
  <c r="J41" i="22"/>
  <c r="K41" i="22"/>
  <c r="H42" i="22"/>
  <c r="J42" i="22"/>
  <c r="K42" i="22"/>
  <c r="H43" i="22"/>
  <c r="J43" i="22"/>
  <c r="K43" i="22"/>
  <c r="H44" i="22"/>
  <c r="J44" i="22"/>
  <c r="K44" i="22"/>
  <c r="H45" i="22"/>
  <c r="J45" i="22"/>
  <c r="K45" i="22"/>
  <c r="H46" i="22"/>
  <c r="J46" i="22"/>
  <c r="K46" i="22"/>
  <c r="H47" i="22"/>
  <c r="J47" i="22"/>
  <c r="K47" i="22"/>
  <c r="H48" i="22"/>
  <c r="J48" i="22"/>
  <c r="K48" i="22"/>
  <c r="H49" i="22"/>
  <c r="J49" i="22"/>
  <c r="K49" i="22"/>
  <c r="H50" i="22"/>
  <c r="J50" i="22"/>
  <c r="K50" i="22"/>
  <c r="H51" i="22"/>
  <c r="J51" i="22"/>
  <c r="K51" i="22"/>
  <c r="H52" i="22"/>
  <c r="J52" i="22"/>
  <c r="K52" i="22"/>
  <c r="H53" i="22"/>
  <c r="J53" i="22"/>
  <c r="K53" i="22"/>
  <c r="H54" i="22"/>
  <c r="J54" i="22"/>
  <c r="K54" i="22"/>
  <c r="H55" i="22"/>
  <c r="J55" i="22"/>
  <c r="K55" i="22"/>
  <c r="H56" i="22"/>
  <c r="J56" i="22"/>
  <c r="K56" i="22"/>
  <c r="H57" i="22"/>
  <c r="J57" i="22"/>
  <c r="K57" i="22"/>
  <c r="H58" i="22"/>
  <c r="J58" i="22"/>
  <c r="K58" i="22"/>
  <c r="H59" i="22"/>
  <c r="J59" i="22"/>
  <c r="K59" i="22"/>
  <c r="H60" i="22"/>
  <c r="J60" i="22"/>
  <c r="K60" i="22"/>
  <c r="H61" i="22"/>
  <c r="J61" i="22"/>
  <c r="K61" i="22"/>
  <c r="H62" i="22"/>
  <c r="J62" i="22"/>
  <c r="K62" i="22"/>
  <c r="H63" i="22"/>
  <c r="J63" i="22"/>
  <c r="K63" i="22"/>
  <c r="H64" i="22"/>
  <c r="J64" i="22"/>
  <c r="K64" i="22"/>
  <c r="H65" i="22"/>
  <c r="J65" i="22"/>
  <c r="K65" i="22"/>
  <c r="H66" i="22"/>
  <c r="J66" i="22"/>
  <c r="K66" i="22"/>
  <c r="H67" i="22"/>
  <c r="J67" i="22"/>
  <c r="K67" i="22"/>
  <c r="H68" i="22"/>
  <c r="J68" i="22"/>
  <c r="K68" i="22"/>
  <c r="H69" i="22"/>
  <c r="J69" i="22"/>
  <c r="K69" i="22"/>
  <c r="H70" i="22"/>
  <c r="J70" i="22"/>
  <c r="K70" i="22"/>
  <c r="H71" i="22"/>
  <c r="J71" i="22"/>
  <c r="K71" i="22"/>
  <c r="H72" i="22"/>
  <c r="J72" i="22"/>
  <c r="K72" i="22"/>
  <c r="H73" i="22"/>
  <c r="J73" i="22"/>
  <c r="K73" i="22"/>
  <c r="H74" i="22"/>
  <c r="J74" i="22"/>
  <c r="K74" i="22"/>
  <c r="H75" i="22"/>
  <c r="J75" i="22"/>
  <c r="K75" i="22"/>
  <c r="H76" i="22"/>
  <c r="J76" i="22"/>
  <c r="K76" i="22"/>
  <c r="H77" i="22"/>
  <c r="J77" i="22"/>
  <c r="K77" i="22"/>
  <c r="H78" i="22"/>
  <c r="J78" i="22"/>
  <c r="K78" i="22"/>
  <c r="H79" i="22"/>
  <c r="J79" i="22"/>
  <c r="K79" i="22"/>
  <c r="H80" i="22"/>
  <c r="J80" i="22"/>
  <c r="K80" i="22"/>
  <c r="H81" i="22"/>
  <c r="J81" i="22"/>
  <c r="K81" i="22"/>
  <c r="H82" i="22"/>
  <c r="J82" i="22"/>
  <c r="K82" i="22"/>
  <c r="H83" i="22"/>
  <c r="J83" i="22"/>
  <c r="K83" i="22"/>
  <c r="H84" i="22"/>
  <c r="J84" i="22"/>
  <c r="K84" i="22"/>
  <c r="H85" i="22"/>
  <c r="J85" i="22"/>
  <c r="K85" i="22"/>
  <c r="H86" i="22"/>
  <c r="J86" i="22"/>
  <c r="K86" i="22"/>
  <c r="H87" i="22"/>
  <c r="J87" i="22"/>
  <c r="K87" i="22"/>
  <c r="H88" i="22"/>
  <c r="J88" i="22"/>
  <c r="K88" i="22"/>
  <c r="H89" i="22"/>
  <c r="J89" i="22"/>
  <c r="K89" i="22"/>
  <c r="H90" i="22"/>
  <c r="J90" i="22"/>
  <c r="K90" i="22"/>
  <c r="H91" i="22"/>
  <c r="J91" i="22"/>
  <c r="K91" i="22"/>
  <c r="H92" i="22"/>
  <c r="J92" i="22"/>
  <c r="K92" i="22"/>
  <c r="H93" i="22"/>
  <c r="J93" i="22"/>
  <c r="K93" i="22"/>
  <c r="H94" i="22"/>
  <c r="J94" i="22"/>
  <c r="K94" i="22"/>
  <c r="H95" i="22"/>
  <c r="J95" i="22"/>
  <c r="K95" i="22"/>
  <c r="H96" i="22"/>
  <c r="J96" i="22"/>
  <c r="K96" i="22"/>
  <c r="H97" i="22"/>
  <c r="J97" i="22"/>
  <c r="K97" i="22"/>
  <c r="H98" i="22"/>
  <c r="J98" i="22"/>
  <c r="K98" i="22"/>
  <c r="H99" i="22"/>
  <c r="J99" i="22"/>
  <c r="K99" i="22"/>
  <c r="H100" i="22"/>
  <c r="J100" i="22"/>
  <c r="K100" i="22"/>
  <c r="H101" i="22"/>
  <c r="J101" i="22"/>
  <c r="K101" i="22"/>
  <c r="H102" i="22"/>
  <c r="J102" i="22"/>
  <c r="K102" i="22"/>
  <c r="H103" i="22"/>
  <c r="J103" i="22"/>
  <c r="K103" i="22"/>
  <c r="H104" i="22"/>
  <c r="J104" i="22"/>
  <c r="K104" i="22"/>
  <c r="H105" i="22"/>
  <c r="J105" i="22"/>
  <c r="K105" i="22"/>
  <c r="H106" i="22"/>
  <c r="J106" i="22"/>
  <c r="K106" i="22"/>
  <c r="H107" i="22"/>
  <c r="J107" i="22"/>
  <c r="K107" i="22"/>
  <c r="H108" i="22"/>
  <c r="J108" i="22"/>
  <c r="K108" i="22"/>
  <c r="H109" i="22"/>
  <c r="J109" i="22"/>
  <c r="K109" i="22"/>
  <c r="H110" i="22"/>
  <c r="J110" i="22"/>
  <c r="K110" i="22"/>
  <c r="H111" i="22"/>
  <c r="J111" i="22"/>
  <c r="K111" i="22"/>
  <c r="H112" i="22"/>
  <c r="J112" i="22"/>
  <c r="K112" i="22"/>
  <c r="H113" i="22"/>
  <c r="J113" i="22"/>
  <c r="K113" i="22"/>
  <c r="H114" i="22"/>
  <c r="J114" i="22"/>
  <c r="K114" i="22"/>
  <c r="H115" i="22"/>
  <c r="J115" i="22"/>
  <c r="K115" i="22"/>
  <c r="H116" i="22"/>
  <c r="J116" i="22"/>
  <c r="K116" i="22"/>
  <c r="H117" i="22"/>
  <c r="J117" i="22"/>
  <c r="K117" i="22"/>
  <c r="H118" i="22"/>
  <c r="J118" i="22"/>
  <c r="K118" i="22"/>
  <c r="H119" i="22"/>
  <c r="J119" i="22"/>
  <c r="K119" i="22"/>
  <c r="H120" i="22"/>
  <c r="J120" i="22"/>
  <c r="K120" i="22"/>
  <c r="H121" i="22"/>
  <c r="J121" i="22"/>
  <c r="K121" i="22"/>
  <c r="H122" i="22"/>
  <c r="J122" i="22"/>
  <c r="K122" i="22"/>
  <c r="H123" i="22"/>
  <c r="J123" i="22"/>
  <c r="K123" i="22"/>
  <c r="H124" i="22"/>
  <c r="J124" i="22"/>
  <c r="K124" i="22"/>
  <c r="H125" i="22"/>
  <c r="J125" i="22"/>
  <c r="K125" i="22"/>
  <c r="H126" i="22"/>
  <c r="J126" i="22"/>
  <c r="K126" i="22"/>
  <c r="H127" i="22"/>
  <c r="J127" i="22"/>
  <c r="K127" i="22"/>
  <c r="H128" i="22"/>
  <c r="J128" i="22"/>
  <c r="K128" i="22"/>
  <c r="H129" i="22"/>
  <c r="J129" i="22"/>
  <c r="K129" i="22"/>
  <c r="H130" i="22"/>
  <c r="J130" i="22"/>
  <c r="K130" i="22"/>
  <c r="H131" i="22"/>
  <c r="J131" i="22"/>
  <c r="K131" i="22"/>
  <c r="H132" i="22"/>
  <c r="J132" i="22"/>
  <c r="K132" i="22"/>
  <c r="H133" i="22"/>
  <c r="J133" i="22"/>
  <c r="K133" i="22"/>
  <c r="H134" i="22"/>
  <c r="J134" i="22"/>
  <c r="K134" i="22"/>
  <c r="H135" i="22"/>
  <c r="J135" i="22"/>
  <c r="K135" i="22"/>
  <c r="H136" i="22"/>
  <c r="J136" i="22"/>
  <c r="K136" i="22"/>
  <c r="H137" i="22"/>
  <c r="J137" i="22"/>
  <c r="K137" i="22"/>
  <c r="H138" i="22"/>
  <c r="J138" i="22"/>
  <c r="K138" i="22"/>
  <c r="H139" i="22"/>
  <c r="J139" i="22"/>
  <c r="K139" i="22"/>
  <c r="H140" i="22"/>
  <c r="J140" i="22"/>
  <c r="K140" i="22"/>
  <c r="H141" i="22"/>
  <c r="J141" i="22"/>
  <c r="K141" i="22"/>
  <c r="H142" i="22"/>
  <c r="J142" i="22"/>
  <c r="K142" i="22"/>
  <c r="H143" i="22"/>
  <c r="J143" i="22"/>
  <c r="K143" i="22"/>
  <c r="H144" i="22"/>
  <c r="J144" i="22"/>
  <c r="K144" i="22"/>
  <c r="H145" i="22"/>
  <c r="J145" i="22"/>
  <c r="K145" i="22"/>
  <c r="H146" i="22"/>
  <c r="J146" i="22"/>
  <c r="K146" i="22"/>
  <c r="H147" i="22"/>
  <c r="J147" i="22"/>
  <c r="K147" i="22"/>
  <c r="H148" i="22"/>
  <c r="J148" i="22"/>
  <c r="K148" i="22"/>
  <c r="H149" i="22"/>
  <c r="J149" i="22"/>
  <c r="K149" i="22"/>
  <c r="H150" i="22"/>
  <c r="J150" i="22"/>
  <c r="K150" i="22"/>
  <c r="H151" i="22"/>
  <c r="J151" i="22"/>
  <c r="K151" i="22"/>
  <c r="H152" i="22"/>
  <c r="J152" i="22"/>
  <c r="K152" i="22"/>
  <c r="H153" i="22"/>
  <c r="J153" i="22"/>
  <c r="K153" i="22"/>
  <c r="H154" i="22"/>
  <c r="J154" i="22"/>
  <c r="K154" i="22"/>
  <c r="H155" i="22"/>
  <c r="J155" i="22"/>
  <c r="K155" i="22"/>
  <c r="J6" i="22"/>
  <c r="H6" i="22"/>
  <c r="K6" i="22"/>
  <c r="A101" i="22"/>
  <c r="B101" i="22"/>
  <c r="C101" i="22"/>
  <c r="A102" i="22"/>
  <c r="B102" i="22"/>
  <c r="C102" i="22"/>
  <c r="A103" i="22"/>
  <c r="B103" i="22"/>
  <c r="C103" i="22"/>
  <c r="A104" i="22"/>
  <c r="B104" i="22"/>
  <c r="C104" i="22"/>
  <c r="A105" i="22"/>
  <c r="B105" i="22"/>
  <c r="C105" i="22"/>
  <c r="A106" i="22"/>
  <c r="B106" i="22"/>
  <c r="C106" i="22"/>
  <c r="A107" i="22"/>
  <c r="B107" i="22"/>
  <c r="C107" i="22"/>
  <c r="A108" i="22"/>
  <c r="B108" i="22"/>
  <c r="C108" i="22"/>
  <c r="A109" i="22"/>
  <c r="B109" i="22"/>
  <c r="C109" i="22"/>
  <c r="A110" i="22"/>
  <c r="B110" i="22"/>
  <c r="C110" i="22"/>
  <c r="A111" i="22"/>
  <c r="B111" i="22"/>
  <c r="C111" i="22"/>
  <c r="A112" i="22"/>
  <c r="B112" i="22"/>
  <c r="C112" i="22"/>
  <c r="A113" i="22"/>
  <c r="B113" i="22"/>
  <c r="C113" i="22"/>
  <c r="A114" i="22"/>
  <c r="B114" i="22"/>
  <c r="C114" i="22"/>
  <c r="A115" i="22"/>
  <c r="B115" i="22"/>
  <c r="C115" i="22"/>
  <c r="A116" i="22"/>
  <c r="B116" i="22"/>
  <c r="C116" i="22"/>
  <c r="A117" i="22"/>
  <c r="B117" i="22"/>
  <c r="C117" i="22"/>
  <c r="A118" i="22"/>
  <c r="B118" i="22"/>
  <c r="C118" i="22"/>
  <c r="A119" i="22"/>
  <c r="B119" i="22"/>
  <c r="C119" i="22"/>
  <c r="A120" i="22"/>
  <c r="B120" i="22"/>
  <c r="C120" i="22"/>
  <c r="A121" i="22"/>
  <c r="B121" i="22"/>
  <c r="C121" i="22"/>
  <c r="A122" i="22"/>
  <c r="B122" i="22"/>
  <c r="C122" i="22"/>
  <c r="A123" i="22"/>
  <c r="B123" i="22"/>
  <c r="C123" i="22"/>
  <c r="A124" i="22"/>
  <c r="B124" i="22"/>
  <c r="C124" i="22"/>
  <c r="A125" i="22"/>
  <c r="B125" i="22"/>
  <c r="C125" i="22"/>
  <c r="A126" i="22"/>
  <c r="B126" i="22"/>
  <c r="C126" i="22"/>
  <c r="A127" i="22"/>
  <c r="B127" i="22"/>
  <c r="C127" i="22"/>
  <c r="A128" i="22"/>
  <c r="B128" i="22"/>
  <c r="C128" i="22"/>
  <c r="A129" i="22"/>
  <c r="B129" i="22"/>
  <c r="C129" i="22"/>
  <c r="A130" i="22"/>
  <c r="B130" i="22"/>
  <c r="C130" i="22"/>
  <c r="A131" i="22"/>
  <c r="B131" i="22"/>
  <c r="C131" i="22"/>
  <c r="A132" i="22"/>
  <c r="B132" i="22"/>
  <c r="C132" i="22"/>
  <c r="A133" i="22"/>
  <c r="B133" i="22"/>
  <c r="C133" i="22"/>
  <c r="A134" i="22"/>
  <c r="B134" i="22"/>
  <c r="C134" i="22"/>
  <c r="A135" i="22"/>
  <c r="B135" i="22"/>
  <c r="C135" i="22"/>
  <c r="A136" i="22"/>
  <c r="B136" i="22"/>
  <c r="C136" i="22"/>
  <c r="A137" i="22"/>
  <c r="B137" i="22"/>
  <c r="C137" i="22"/>
  <c r="A138" i="22"/>
  <c r="B138" i="22"/>
  <c r="C138" i="22"/>
  <c r="A139" i="22"/>
  <c r="B139" i="22"/>
  <c r="C139" i="22"/>
  <c r="A140" i="22"/>
  <c r="B140" i="22"/>
  <c r="C140" i="22"/>
  <c r="A141" i="22"/>
  <c r="B141" i="22"/>
  <c r="C141" i="22"/>
  <c r="A142" i="22"/>
  <c r="B142" i="22"/>
  <c r="C142" i="22"/>
  <c r="A143" i="22"/>
  <c r="B143" i="22"/>
  <c r="C143" i="22"/>
  <c r="A144" i="22"/>
  <c r="B144" i="22"/>
  <c r="C144" i="22"/>
  <c r="A145" i="22"/>
  <c r="B145" i="22"/>
  <c r="C145" i="22"/>
  <c r="A146" i="22"/>
  <c r="B146" i="22"/>
  <c r="C146" i="22"/>
  <c r="A147" i="22"/>
  <c r="B147" i="22"/>
  <c r="C147" i="22"/>
  <c r="A148" i="22"/>
  <c r="B148" i="22"/>
  <c r="C148" i="22"/>
  <c r="A149" i="22"/>
  <c r="B149" i="22"/>
  <c r="C149" i="22"/>
  <c r="A150" i="22"/>
  <c r="B150" i="22"/>
  <c r="C150" i="22"/>
  <c r="A151" i="22"/>
  <c r="B151" i="22"/>
  <c r="C151" i="22"/>
  <c r="A152" i="22"/>
  <c r="B152" i="22"/>
  <c r="C152" i="22"/>
  <c r="A153" i="22"/>
  <c r="B153" i="22"/>
  <c r="C153" i="22"/>
  <c r="A154" i="22"/>
  <c r="B154" i="22"/>
  <c r="C154" i="22"/>
  <c r="A155" i="22"/>
  <c r="B155" i="22"/>
  <c r="C155" i="22"/>
  <c r="H7" i="21"/>
  <c r="J7" i="21"/>
  <c r="K7" i="21"/>
  <c r="H8" i="21"/>
  <c r="J8" i="21"/>
  <c r="K8" i="21"/>
  <c r="H9" i="21"/>
  <c r="J9" i="21"/>
  <c r="K9" i="21"/>
  <c r="H10" i="21"/>
  <c r="J10" i="21"/>
  <c r="K10" i="21"/>
  <c r="H11" i="21"/>
  <c r="J11" i="21"/>
  <c r="K11" i="21"/>
  <c r="H12" i="21"/>
  <c r="J12" i="21"/>
  <c r="K12" i="21"/>
  <c r="H13" i="21"/>
  <c r="J13" i="21"/>
  <c r="K13" i="21"/>
  <c r="H14" i="21"/>
  <c r="J14" i="21"/>
  <c r="K14" i="21"/>
  <c r="H15" i="21"/>
  <c r="J15" i="21"/>
  <c r="K15" i="21"/>
  <c r="H16" i="21"/>
  <c r="J16" i="21"/>
  <c r="K16" i="21"/>
  <c r="H17" i="21"/>
  <c r="J17" i="21"/>
  <c r="K17" i="21"/>
  <c r="H18" i="21"/>
  <c r="J18" i="21"/>
  <c r="K18" i="21"/>
  <c r="H19" i="21"/>
  <c r="J19" i="21"/>
  <c r="K19" i="21"/>
  <c r="H20" i="21"/>
  <c r="J20" i="21"/>
  <c r="K20" i="21"/>
  <c r="H21" i="21"/>
  <c r="J21" i="21"/>
  <c r="K21" i="21"/>
  <c r="H22" i="21"/>
  <c r="J22" i="21"/>
  <c r="K22" i="21"/>
  <c r="H23" i="21"/>
  <c r="J23" i="21"/>
  <c r="K23" i="21"/>
  <c r="H24" i="21"/>
  <c r="J24" i="21"/>
  <c r="K24" i="21"/>
  <c r="H25" i="21"/>
  <c r="J25" i="21"/>
  <c r="K25" i="21"/>
  <c r="H26" i="21"/>
  <c r="J26" i="21"/>
  <c r="K26" i="21"/>
  <c r="H27" i="21"/>
  <c r="J27" i="21"/>
  <c r="K27" i="21"/>
  <c r="H28" i="21"/>
  <c r="J28" i="21"/>
  <c r="K28" i="21"/>
  <c r="H29" i="21"/>
  <c r="J29" i="21"/>
  <c r="K29" i="21"/>
  <c r="H30" i="21"/>
  <c r="J30" i="21"/>
  <c r="K30" i="21"/>
  <c r="H31" i="21"/>
  <c r="J31" i="21"/>
  <c r="K31" i="21"/>
  <c r="H32" i="21"/>
  <c r="J32" i="21"/>
  <c r="K32" i="21"/>
  <c r="H33" i="21"/>
  <c r="J33" i="21"/>
  <c r="K33" i="21"/>
  <c r="H34" i="21"/>
  <c r="J34" i="21"/>
  <c r="K34" i="21"/>
  <c r="H35" i="21"/>
  <c r="J35" i="21"/>
  <c r="K35" i="21"/>
  <c r="H36" i="21"/>
  <c r="J36" i="21"/>
  <c r="K36" i="21"/>
  <c r="H37" i="21"/>
  <c r="J37" i="21"/>
  <c r="K37" i="21"/>
  <c r="H38" i="21"/>
  <c r="J38" i="21"/>
  <c r="K38" i="21"/>
  <c r="H39" i="21"/>
  <c r="J39" i="21"/>
  <c r="K39" i="21"/>
  <c r="H40" i="21"/>
  <c r="J40" i="21"/>
  <c r="K40" i="21"/>
  <c r="H41" i="21"/>
  <c r="J41" i="21"/>
  <c r="K41" i="21"/>
  <c r="H42" i="21"/>
  <c r="J42" i="21"/>
  <c r="K42" i="21"/>
  <c r="H43" i="21"/>
  <c r="J43" i="21"/>
  <c r="K43" i="21"/>
  <c r="H44" i="21"/>
  <c r="J44" i="21"/>
  <c r="K44" i="21"/>
  <c r="H45" i="21"/>
  <c r="J45" i="21"/>
  <c r="K45" i="21"/>
  <c r="H46" i="21"/>
  <c r="J46" i="21"/>
  <c r="K46" i="21"/>
  <c r="H47" i="21"/>
  <c r="J47" i="21"/>
  <c r="K47" i="21"/>
  <c r="H48" i="21"/>
  <c r="J48" i="21"/>
  <c r="K48" i="21"/>
  <c r="H49" i="21"/>
  <c r="J49" i="21"/>
  <c r="K49" i="21"/>
  <c r="H50" i="21"/>
  <c r="J50" i="21"/>
  <c r="K50" i="21"/>
  <c r="H51" i="21"/>
  <c r="J51" i="21"/>
  <c r="K51" i="21"/>
  <c r="H52" i="21"/>
  <c r="J52" i="21"/>
  <c r="K52" i="21"/>
  <c r="H53" i="21"/>
  <c r="J53" i="21"/>
  <c r="K53" i="21"/>
  <c r="H54" i="21"/>
  <c r="J54" i="21"/>
  <c r="K54" i="21"/>
  <c r="H55" i="21"/>
  <c r="J55" i="21"/>
  <c r="K55" i="21"/>
  <c r="H56" i="21"/>
  <c r="J56" i="21"/>
  <c r="K56" i="21"/>
  <c r="H57" i="21"/>
  <c r="J57" i="21"/>
  <c r="K57" i="21"/>
  <c r="H58" i="21"/>
  <c r="J58" i="21"/>
  <c r="K58" i="21"/>
  <c r="H59" i="21"/>
  <c r="J59" i="21"/>
  <c r="K59" i="21"/>
  <c r="H60" i="21"/>
  <c r="J60" i="21"/>
  <c r="K60" i="21"/>
  <c r="H61" i="21"/>
  <c r="J61" i="21"/>
  <c r="K61" i="21"/>
  <c r="H62" i="21"/>
  <c r="J62" i="21"/>
  <c r="K62" i="21"/>
  <c r="H63" i="21"/>
  <c r="J63" i="21"/>
  <c r="K63" i="21"/>
  <c r="H64" i="21"/>
  <c r="J64" i="21"/>
  <c r="K64" i="21"/>
  <c r="H65" i="21"/>
  <c r="J65" i="21"/>
  <c r="K65" i="21"/>
  <c r="H66" i="21"/>
  <c r="J66" i="21"/>
  <c r="K66" i="21"/>
  <c r="H67" i="21"/>
  <c r="J67" i="21"/>
  <c r="K67" i="21"/>
  <c r="H68" i="21"/>
  <c r="J68" i="21"/>
  <c r="K68" i="21"/>
  <c r="H69" i="21"/>
  <c r="J69" i="21"/>
  <c r="K69" i="21"/>
  <c r="H70" i="21"/>
  <c r="J70" i="21"/>
  <c r="K70" i="21"/>
  <c r="H71" i="21"/>
  <c r="J71" i="21"/>
  <c r="K71" i="21"/>
  <c r="H72" i="21"/>
  <c r="J72" i="21"/>
  <c r="K72" i="21"/>
  <c r="H73" i="21"/>
  <c r="J73" i="21"/>
  <c r="K73" i="21"/>
  <c r="H74" i="21"/>
  <c r="J74" i="21"/>
  <c r="K74" i="21"/>
  <c r="H75" i="21"/>
  <c r="J75" i="21"/>
  <c r="K75" i="21"/>
  <c r="H76" i="21"/>
  <c r="J76" i="21"/>
  <c r="K76" i="21"/>
  <c r="H77" i="21"/>
  <c r="J77" i="21"/>
  <c r="K77" i="21"/>
  <c r="H78" i="21"/>
  <c r="J78" i="21"/>
  <c r="K78" i="21"/>
  <c r="H79" i="21"/>
  <c r="J79" i="21"/>
  <c r="K79" i="21"/>
  <c r="H80" i="21"/>
  <c r="J80" i="21"/>
  <c r="K80" i="21"/>
  <c r="H81" i="21"/>
  <c r="J81" i="21"/>
  <c r="K81" i="21"/>
  <c r="H82" i="21"/>
  <c r="J82" i="21"/>
  <c r="K82" i="21"/>
  <c r="H83" i="21"/>
  <c r="J83" i="21"/>
  <c r="K83" i="21"/>
  <c r="H84" i="21"/>
  <c r="J84" i="21"/>
  <c r="K84" i="21"/>
  <c r="H85" i="21"/>
  <c r="J85" i="21"/>
  <c r="K85" i="21"/>
  <c r="H86" i="21"/>
  <c r="J86" i="21"/>
  <c r="K86" i="21"/>
  <c r="H87" i="21"/>
  <c r="J87" i="21"/>
  <c r="K87" i="21"/>
  <c r="H88" i="21"/>
  <c r="J88" i="21"/>
  <c r="K88" i="21"/>
  <c r="H89" i="21"/>
  <c r="J89" i="21"/>
  <c r="K89" i="21"/>
  <c r="H90" i="21"/>
  <c r="J90" i="21"/>
  <c r="K90" i="21"/>
  <c r="H91" i="21"/>
  <c r="J91" i="21"/>
  <c r="K91" i="21"/>
  <c r="H92" i="21"/>
  <c r="J92" i="21"/>
  <c r="K92" i="21"/>
  <c r="H93" i="21"/>
  <c r="J93" i="21"/>
  <c r="K93" i="21"/>
  <c r="H94" i="21"/>
  <c r="J94" i="21"/>
  <c r="K94" i="21"/>
  <c r="H95" i="21"/>
  <c r="J95" i="21"/>
  <c r="K95" i="21"/>
  <c r="H96" i="21"/>
  <c r="J96" i="21"/>
  <c r="K96" i="21"/>
  <c r="H97" i="21"/>
  <c r="J97" i="21"/>
  <c r="K97" i="21"/>
  <c r="H98" i="21"/>
  <c r="J98" i="21"/>
  <c r="K98" i="21"/>
  <c r="H99" i="21"/>
  <c r="J99" i="21"/>
  <c r="K99" i="21"/>
  <c r="H100" i="21"/>
  <c r="J100" i="21"/>
  <c r="K100" i="21"/>
  <c r="H101" i="21"/>
  <c r="J101" i="21"/>
  <c r="K101" i="21"/>
  <c r="H102" i="21"/>
  <c r="J102" i="21"/>
  <c r="K102" i="21"/>
  <c r="H103" i="21"/>
  <c r="J103" i="21"/>
  <c r="K103" i="21"/>
  <c r="H104" i="21"/>
  <c r="J104" i="21"/>
  <c r="K104" i="21"/>
  <c r="H105" i="21"/>
  <c r="J105" i="21"/>
  <c r="K105" i="21"/>
  <c r="H106" i="21"/>
  <c r="J106" i="21"/>
  <c r="K106" i="21"/>
  <c r="H107" i="21"/>
  <c r="J107" i="21"/>
  <c r="K107" i="21"/>
  <c r="H108" i="21"/>
  <c r="J108" i="21"/>
  <c r="K108" i="21"/>
  <c r="H109" i="21"/>
  <c r="J109" i="21"/>
  <c r="K109" i="21"/>
  <c r="H110" i="21"/>
  <c r="J110" i="21"/>
  <c r="K110" i="21"/>
  <c r="H111" i="21"/>
  <c r="J111" i="21"/>
  <c r="K111" i="21"/>
  <c r="H112" i="21"/>
  <c r="J112" i="21"/>
  <c r="K112" i="21"/>
  <c r="H113" i="21"/>
  <c r="J113" i="21"/>
  <c r="K113" i="21"/>
  <c r="H114" i="21"/>
  <c r="J114" i="21"/>
  <c r="K114" i="21"/>
  <c r="H115" i="21"/>
  <c r="J115" i="21"/>
  <c r="K115" i="21"/>
  <c r="H116" i="21"/>
  <c r="J116" i="21"/>
  <c r="K116" i="21"/>
  <c r="H117" i="21"/>
  <c r="J117" i="21"/>
  <c r="K117" i="21"/>
  <c r="H118" i="21"/>
  <c r="J118" i="21"/>
  <c r="K118" i="21"/>
  <c r="H119" i="21"/>
  <c r="J119" i="21"/>
  <c r="K119" i="21"/>
  <c r="H120" i="21"/>
  <c r="J120" i="21"/>
  <c r="K120" i="21"/>
  <c r="H121" i="21"/>
  <c r="J121" i="21"/>
  <c r="K121" i="21"/>
  <c r="H122" i="21"/>
  <c r="J122" i="21"/>
  <c r="K122" i="21"/>
  <c r="H123" i="21"/>
  <c r="J123" i="21"/>
  <c r="K123" i="21"/>
  <c r="H124" i="21"/>
  <c r="J124" i="21"/>
  <c r="K124" i="21"/>
  <c r="H125" i="21"/>
  <c r="J125" i="21"/>
  <c r="K125" i="21"/>
  <c r="H126" i="21"/>
  <c r="J126" i="21"/>
  <c r="K126" i="21"/>
  <c r="H127" i="21"/>
  <c r="J127" i="21"/>
  <c r="K127" i="21"/>
  <c r="H128" i="21"/>
  <c r="J128" i="21"/>
  <c r="K128" i="21"/>
  <c r="H129" i="21"/>
  <c r="J129" i="21"/>
  <c r="K129" i="21"/>
  <c r="H130" i="21"/>
  <c r="J130" i="21"/>
  <c r="K130" i="21"/>
  <c r="H131" i="21"/>
  <c r="J131" i="21"/>
  <c r="K131" i="21"/>
  <c r="H132" i="21"/>
  <c r="J132" i="21"/>
  <c r="K132" i="21"/>
  <c r="H133" i="21"/>
  <c r="J133" i="21"/>
  <c r="K133" i="21"/>
  <c r="H134" i="21"/>
  <c r="J134" i="21"/>
  <c r="K134" i="21"/>
  <c r="H135" i="21"/>
  <c r="J135" i="21"/>
  <c r="K135" i="21"/>
  <c r="H136" i="21"/>
  <c r="J136" i="21"/>
  <c r="K136" i="21"/>
  <c r="H137" i="21"/>
  <c r="J137" i="21"/>
  <c r="K137" i="21"/>
  <c r="H138" i="21"/>
  <c r="J138" i="21"/>
  <c r="K138" i="21"/>
  <c r="H139" i="21"/>
  <c r="J139" i="21"/>
  <c r="K139" i="21"/>
  <c r="H140" i="21"/>
  <c r="J140" i="21"/>
  <c r="K140" i="21"/>
  <c r="H141" i="21"/>
  <c r="J141" i="21"/>
  <c r="K141" i="21"/>
  <c r="H142" i="21"/>
  <c r="J142" i="21"/>
  <c r="K142" i="21"/>
  <c r="H143" i="21"/>
  <c r="J143" i="21"/>
  <c r="K143" i="21"/>
  <c r="H144" i="21"/>
  <c r="J144" i="21"/>
  <c r="K144" i="21"/>
  <c r="H145" i="21"/>
  <c r="J145" i="21"/>
  <c r="K145" i="21"/>
  <c r="H146" i="21"/>
  <c r="J146" i="21"/>
  <c r="K146" i="21"/>
  <c r="H147" i="21"/>
  <c r="J147" i="21"/>
  <c r="K147" i="21"/>
  <c r="H148" i="21"/>
  <c r="J148" i="21"/>
  <c r="K148" i="21"/>
  <c r="H149" i="21"/>
  <c r="J149" i="21"/>
  <c r="K149" i="21"/>
  <c r="H150" i="21"/>
  <c r="J150" i="21"/>
  <c r="K150" i="21"/>
  <c r="H151" i="21"/>
  <c r="J151" i="21"/>
  <c r="K151" i="21"/>
  <c r="H152" i="21"/>
  <c r="J152" i="21"/>
  <c r="K152" i="21"/>
  <c r="H153" i="21"/>
  <c r="J153" i="21"/>
  <c r="K153" i="21"/>
  <c r="H154" i="21"/>
  <c r="J154" i="21"/>
  <c r="K154" i="21"/>
  <c r="H155" i="21"/>
  <c r="J155" i="21"/>
  <c r="K155" i="21"/>
  <c r="J6" i="21"/>
  <c r="H6" i="21"/>
  <c r="A102" i="21"/>
  <c r="B102" i="21"/>
  <c r="C102" i="21"/>
  <c r="A103" i="21"/>
  <c r="B103" i="21"/>
  <c r="C103" i="21"/>
  <c r="A104" i="21"/>
  <c r="B104" i="21"/>
  <c r="C104" i="21"/>
  <c r="A105" i="21"/>
  <c r="B105" i="21"/>
  <c r="C105" i="21"/>
  <c r="A106" i="21"/>
  <c r="B106" i="21"/>
  <c r="C106" i="21"/>
  <c r="A107" i="21"/>
  <c r="B107" i="21"/>
  <c r="C107" i="21"/>
  <c r="A108" i="21"/>
  <c r="B108" i="21"/>
  <c r="C108" i="21"/>
  <c r="A109" i="21"/>
  <c r="B109" i="21"/>
  <c r="C109" i="21"/>
  <c r="A110" i="21"/>
  <c r="B110" i="21"/>
  <c r="C110" i="21"/>
  <c r="A111" i="21"/>
  <c r="B111" i="21"/>
  <c r="C111" i="21"/>
  <c r="A112" i="21"/>
  <c r="B112" i="21"/>
  <c r="C112" i="21"/>
  <c r="A113" i="21"/>
  <c r="B113" i="21"/>
  <c r="C113" i="21"/>
  <c r="A114" i="21"/>
  <c r="B114" i="21"/>
  <c r="C114" i="21"/>
  <c r="A115" i="21"/>
  <c r="B115" i="21"/>
  <c r="C115" i="21"/>
  <c r="A116" i="21"/>
  <c r="B116" i="21"/>
  <c r="C116" i="21"/>
  <c r="A117" i="21"/>
  <c r="B117" i="21"/>
  <c r="C117" i="21"/>
  <c r="A118" i="21"/>
  <c r="B118" i="21"/>
  <c r="C118" i="21"/>
  <c r="A119" i="21"/>
  <c r="B119" i="21"/>
  <c r="C119" i="21"/>
  <c r="A120" i="21"/>
  <c r="B120" i="21"/>
  <c r="C120" i="21"/>
  <c r="A121" i="21"/>
  <c r="B121" i="21"/>
  <c r="C121" i="21"/>
  <c r="A122" i="21"/>
  <c r="B122" i="21"/>
  <c r="C122" i="21"/>
  <c r="A123" i="21"/>
  <c r="B123" i="21"/>
  <c r="C123" i="21"/>
  <c r="A124" i="21"/>
  <c r="B124" i="21"/>
  <c r="C124" i="21"/>
  <c r="A125" i="21"/>
  <c r="B125" i="21"/>
  <c r="C125" i="21"/>
  <c r="A126" i="21"/>
  <c r="B126" i="21"/>
  <c r="C126" i="21"/>
  <c r="A127" i="21"/>
  <c r="B127" i="21"/>
  <c r="C127" i="21"/>
  <c r="A128" i="21"/>
  <c r="B128" i="21"/>
  <c r="C128" i="21"/>
  <c r="A129" i="21"/>
  <c r="B129" i="21"/>
  <c r="C129" i="21"/>
  <c r="A130" i="21"/>
  <c r="B130" i="21"/>
  <c r="C130" i="21"/>
  <c r="A131" i="21"/>
  <c r="B131" i="21"/>
  <c r="C131" i="21"/>
  <c r="A132" i="21"/>
  <c r="B132" i="21"/>
  <c r="C132" i="21"/>
  <c r="A133" i="21"/>
  <c r="B133" i="21"/>
  <c r="C133" i="21"/>
  <c r="A134" i="21"/>
  <c r="B134" i="21"/>
  <c r="C134" i="21"/>
  <c r="A135" i="21"/>
  <c r="B135" i="21"/>
  <c r="C135" i="21"/>
  <c r="A136" i="21"/>
  <c r="B136" i="21"/>
  <c r="C136" i="21"/>
  <c r="A137" i="21"/>
  <c r="B137" i="21"/>
  <c r="C137" i="21"/>
  <c r="A138" i="21"/>
  <c r="B138" i="21"/>
  <c r="C138" i="21"/>
  <c r="A139" i="21"/>
  <c r="B139" i="21"/>
  <c r="C139" i="21"/>
  <c r="A140" i="21"/>
  <c r="B140" i="21"/>
  <c r="C140" i="21"/>
  <c r="A141" i="21"/>
  <c r="B141" i="21"/>
  <c r="C141" i="21"/>
  <c r="A142" i="21"/>
  <c r="B142" i="21"/>
  <c r="C142" i="21"/>
  <c r="A143" i="21"/>
  <c r="B143" i="21"/>
  <c r="C143" i="21"/>
  <c r="A144" i="21"/>
  <c r="B144" i="21"/>
  <c r="C144" i="21"/>
  <c r="A145" i="21"/>
  <c r="B145" i="21"/>
  <c r="C145" i="21"/>
  <c r="A146" i="21"/>
  <c r="B146" i="21"/>
  <c r="C146" i="21"/>
  <c r="A147" i="21"/>
  <c r="B147" i="21"/>
  <c r="C147" i="21"/>
  <c r="A148" i="21"/>
  <c r="B148" i="21"/>
  <c r="C148" i="21"/>
  <c r="A149" i="21"/>
  <c r="B149" i="21"/>
  <c r="C149" i="21"/>
  <c r="A150" i="21"/>
  <c r="B150" i="21"/>
  <c r="C150" i="21"/>
  <c r="A151" i="21"/>
  <c r="B151" i="21"/>
  <c r="C151" i="21"/>
  <c r="A152" i="21"/>
  <c r="B152" i="21"/>
  <c r="C152" i="21"/>
  <c r="A153" i="21"/>
  <c r="B153" i="21"/>
  <c r="C153" i="21"/>
  <c r="A154" i="21"/>
  <c r="B154" i="21"/>
  <c r="C154" i="21"/>
  <c r="A155" i="21"/>
  <c r="B155" i="21"/>
  <c r="C155" i="21"/>
  <c r="H7" i="20"/>
  <c r="J7" i="20"/>
  <c r="K7" i="20"/>
  <c r="H8" i="20"/>
  <c r="J8" i="20"/>
  <c r="K8" i="20"/>
  <c r="H9" i="20"/>
  <c r="J9" i="20"/>
  <c r="H10" i="20"/>
  <c r="J10" i="20"/>
  <c r="K10" i="20"/>
  <c r="H11" i="20"/>
  <c r="J11" i="20"/>
  <c r="K11" i="20"/>
  <c r="H12" i="20"/>
  <c r="J12" i="20"/>
  <c r="K12" i="20"/>
  <c r="H13" i="20"/>
  <c r="J13" i="20"/>
  <c r="K13" i="20"/>
  <c r="H14" i="20"/>
  <c r="J14" i="20"/>
  <c r="K14" i="20"/>
  <c r="H15" i="20"/>
  <c r="J15" i="20"/>
  <c r="K15" i="20"/>
  <c r="H16" i="20"/>
  <c r="J16" i="20"/>
  <c r="K16" i="20"/>
  <c r="H17" i="20"/>
  <c r="J17" i="20"/>
  <c r="K17" i="20"/>
  <c r="H18" i="20"/>
  <c r="J18" i="20"/>
  <c r="K18" i="20"/>
  <c r="H19" i="20"/>
  <c r="J19" i="20"/>
  <c r="K19" i="20"/>
  <c r="H20" i="20"/>
  <c r="J20" i="20"/>
  <c r="K20" i="20"/>
  <c r="H21" i="20"/>
  <c r="J21" i="20"/>
  <c r="K21" i="20"/>
  <c r="H22" i="20"/>
  <c r="J22" i="20"/>
  <c r="K22" i="20"/>
  <c r="H23" i="20"/>
  <c r="J23" i="20"/>
  <c r="K23" i="20"/>
  <c r="H24" i="20"/>
  <c r="J24" i="20"/>
  <c r="K24" i="20"/>
  <c r="H25" i="20"/>
  <c r="J25" i="20"/>
  <c r="K25" i="20"/>
  <c r="H26" i="20"/>
  <c r="J26" i="20"/>
  <c r="K26" i="20"/>
  <c r="H27" i="20"/>
  <c r="J27" i="20"/>
  <c r="K27" i="20"/>
  <c r="H28" i="20"/>
  <c r="J28" i="20"/>
  <c r="K28" i="20"/>
  <c r="H29" i="20"/>
  <c r="J29" i="20"/>
  <c r="K29" i="20"/>
  <c r="H30" i="20"/>
  <c r="J30" i="20"/>
  <c r="K30" i="20"/>
  <c r="H31" i="20"/>
  <c r="J31" i="20"/>
  <c r="K31" i="20"/>
  <c r="H32" i="20"/>
  <c r="J32" i="20"/>
  <c r="K32" i="20"/>
  <c r="H33" i="20"/>
  <c r="J33" i="20"/>
  <c r="K33" i="20"/>
  <c r="H34" i="20"/>
  <c r="J34" i="20"/>
  <c r="K34" i="20"/>
  <c r="H35" i="20"/>
  <c r="J35" i="20"/>
  <c r="K35" i="20"/>
  <c r="H36" i="20"/>
  <c r="J36" i="20"/>
  <c r="K36" i="20"/>
  <c r="H37" i="20"/>
  <c r="J37" i="20"/>
  <c r="K37" i="20"/>
  <c r="H38" i="20"/>
  <c r="J38" i="20"/>
  <c r="K38" i="20"/>
  <c r="H39" i="20"/>
  <c r="J39" i="20"/>
  <c r="K39" i="20"/>
  <c r="H40" i="20"/>
  <c r="J40" i="20"/>
  <c r="K40" i="20"/>
  <c r="H41" i="20"/>
  <c r="J41" i="20"/>
  <c r="K41" i="20"/>
  <c r="H42" i="20"/>
  <c r="J42" i="20"/>
  <c r="K42" i="20"/>
  <c r="H43" i="20"/>
  <c r="J43" i="20"/>
  <c r="K43" i="20"/>
  <c r="H44" i="20"/>
  <c r="J44" i="20"/>
  <c r="K44" i="20"/>
  <c r="H45" i="20"/>
  <c r="J45" i="20"/>
  <c r="K45" i="20"/>
  <c r="H46" i="20"/>
  <c r="J46" i="20"/>
  <c r="K46" i="20"/>
  <c r="H47" i="20"/>
  <c r="J47" i="20"/>
  <c r="K47" i="20"/>
  <c r="H48" i="20"/>
  <c r="J48" i="20"/>
  <c r="K48" i="20"/>
  <c r="H49" i="20"/>
  <c r="J49" i="20"/>
  <c r="K49" i="20"/>
  <c r="H50" i="20"/>
  <c r="J50" i="20"/>
  <c r="K50" i="20"/>
  <c r="H51" i="20"/>
  <c r="J51" i="20"/>
  <c r="K51" i="20"/>
  <c r="H52" i="20"/>
  <c r="J52" i="20"/>
  <c r="K52" i="20"/>
  <c r="H53" i="20"/>
  <c r="J53" i="20"/>
  <c r="K53" i="20"/>
  <c r="H54" i="20"/>
  <c r="J54" i="20"/>
  <c r="K54" i="20"/>
  <c r="H55" i="20"/>
  <c r="J55" i="20"/>
  <c r="K55" i="20"/>
  <c r="H56" i="20"/>
  <c r="J56" i="20"/>
  <c r="K56" i="20"/>
  <c r="H57" i="20"/>
  <c r="J57" i="20"/>
  <c r="K57" i="20"/>
  <c r="H58" i="20"/>
  <c r="J58" i="20"/>
  <c r="K58" i="20"/>
  <c r="H59" i="20"/>
  <c r="J59" i="20"/>
  <c r="K59" i="20"/>
  <c r="H60" i="20"/>
  <c r="J60" i="20"/>
  <c r="K60" i="20"/>
  <c r="H61" i="20"/>
  <c r="J61" i="20"/>
  <c r="K61" i="20"/>
  <c r="H62" i="20"/>
  <c r="J62" i="20"/>
  <c r="K62" i="20"/>
  <c r="H63" i="20"/>
  <c r="J63" i="20"/>
  <c r="K63" i="20"/>
  <c r="H64" i="20"/>
  <c r="J64" i="20"/>
  <c r="K64" i="20"/>
  <c r="H65" i="20"/>
  <c r="J65" i="20"/>
  <c r="K65" i="20"/>
  <c r="H66" i="20"/>
  <c r="J66" i="20"/>
  <c r="K66" i="20"/>
  <c r="H67" i="20"/>
  <c r="J67" i="20"/>
  <c r="K67" i="20"/>
  <c r="H68" i="20"/>
  <c r="J68" i="20"/>
  <c r="K68" i="20"/>
  <c r="H69" i="20"/>
  <c r="J69" i="20"/>
  <c r="K69" i="20"/>
  <c r="H70" i="20"/>
  <c r="J70" i="20"/>
  <c r="K70" i="20"/>
  <c r="H71" i="20"/>
  <c r="J71" i="20"/>
  <c r="K71" i="20"/>
  <c r="H72" i="20"/>
  <c r="J72" i="20"/>
  <c r="K72" i="20"/>
  <c r="H73" i="20"/>
  <c r="J73" i="20"/>
  <c r="K73" i="20"/>
  <c r="H74" i="20"/>
  <c r="J74" i="20"/>
  <c r="K74" i="20"/>
  <c r="H75" i="20"/>
  <c r="J75" i="20"/>
  <c r="K75" i="20"/>
  <c r="H76" i="20"/>
  <c r="J76" i="20"/>
  <c r="K76" i="20"/>
  <c r="H77" i="20"/>
  <c r="J77" i="20"/>
  <c r="K77" i="20"/>
  <c r="H78" i="20"/>
  <c r="J78" i="20"/>
  <c r="K78" i="20"/>
  <c r="H79" i="20"/>
  <c r="J79" i="20"/>
  <c r="K79" i="20"/>
  <c r="H80" i="20"/>
  <c r="J80" i="20"/>
  <c r="K80" i="20"/>
  <c r="H81" i="20"/>
  <c r="J81" i="20"/>
  <c r="K81" i="20"/>
  <c r="H82" i="20"/>
  <c r="J82" i="20"/>
  <c r="K82" i="20"/>
  <c r="H83" i="20"/>
  <c r="J83" i="20"/>
  <c r="K83" i="20"/>
  <c r="H84" i="20"/>
  <c r="J84" i="20"/>
  <c r="K84" i="20"/>
  <c r="H85" i="20"/>
  <c r="J85" i="20"/>
  <c r="K85" i="20"/>
  <c r="H86" i="20"/>
  <c r="J86" i="20"/>
  <c r="K86" i="20"/>
  <c r="H87" i="20"/>
  <c r="J87" i="20"/>
  <c r="K87" i="20"/>
  <c r="H88" i="20"/>
  <c r="J88" i="20"/>
  <c r="K88" i="20"/>
  <c r="H89" i="20"/>
  <c r="J89" i="20"/>
  <c r="K89" i="20"/>
  <c r="H90" i="20"/>
  <c r="J90" i="20"/>
  <c r="K90" i="20"/>
  <c r="H91" i="20"/>
  <c r="J91" i="20"/>
  <c r="K91" i="20"/>
  <c r="H92" i="20"/>
  <c r="J92" i="20"/>
  <c r="K92" i="20"/>
  <c r="H93" i="20"/>
  <c r="J93" i="20"/>
  <c r="K93" i="20"/>
  <c r="H94" i="20"/>
  <c r="J94" i="20"/>
  <c r="K94" i="20"/>
  <c r="H95" i="20"/>
  <c r="J95" i="20"/>
  <c r="K95" i="20"/>
  <c r="H96" i="20"/>
  <c r="J96" i="20"/>
  <c r="K96" i="20"/>
  <c r="H97" i="20"/>
  <c r="J97" i="20"/>
  <c r="K97" i="20"/>
  <c r="H98" i="20"/>
  <c r="J98" i="20"/>
  <c r="K98" i="20"/>
  <c r="H99" i="20"/>
  <c r="J99" i="20"/>
  <c r="K99" i="20"/>
  <c r="H100" i="20"/>
  <c r="J100" i="20"/>
  <c r="K100" i="20"/>
  <c r="H101" i="20"/>
  <c r="J101" i="20"/>
  <c r="K101" i="20"/>
  <c r="H102" i="20"/>
  <c r="J102" i="20"/>
  <c r="K102" i="20"/>
  <c r="H103" i="20"/>
  <c r="J103" i="20"/>
  <c r="K103" i="20"/>
  <c r="H104" i="20"/>
  <c r="J104" i="20"/>
  <c r="K104" i="20"/>
  <c r="H105" i="20"/>
  <c r="J105" i="20"/>
  <c r="K105" i="20"/>
  <c r="H106" i="20"/>
  <c r="J106" i="20"/>
  <c r="K106" i="20"/>
  <c r="H107" i="20"/>
  <c r="J107" i="20"/>
  <c r="K107" i="20"/>
  <c r="H108" i="20"/>
  <c r="J108" i="20"/>
  <c r="K108" i="20"/>
  <c r="H109" i="20"/>
  <c r="J109" i="20"/>
  <c r="K109" i="20"/>
  <c r="H110" i="20"/>
  <c r="J110" i="20"/>
  <c r="K110" i="20"/>
  <c r="H111" i="20"/>
  <c r="J111" i="20"/>
  <c r="K111" i="20"/>
  <c r="H112" i="20"/>
  <c r="J112" i="20"/>
  <c r="K112" i="20"/>
  <c r="H113" i="20"/>
  <c r="J113" i="20"/>
  <c r="K113" i="20"/>
  <c r="H114" i="20"/>
  <c r="J114" i="20"/>
  <c r="K114" i="20"/>
  <c r="H115" i="20"/>
  <c r="J115" i="20"/>
  <c r="K115" i="20"/>
  <c r="H116" i="20"/>
  <c r="J116" i="20"/>
  <c r="K116" i="20"/>
  <c r="H117" i="20"/>
  <c r="J117" i="20"/>
  <c r="K117" i="20"/>
  <c r="H118" i="20"/>
  <c r="J118" i="20"/>
  <c r="K118" i="20"/>
  <c r="H119" i="20"/>
  <c r="J119" i="20"/>
  <c r="K119" i="20"/>
  <c r="H120" i="20"/>
  <c r="J120" i="20"/>
  <c r="K120" i="20"/>
  <c r="H121" i="20"/>
  <c r="J121" i="20"/>
  <c r="K121" i="20"/>
  <c r="H122" i="20"/>
  <c r="J122" i="20"/>
  <c r="K122" i="20"/>
  <c r="H123" i="20"/>
  <c r="J123" i="20"/>
  <c r="K123" i="20"/>
  <c r="H124" i="20"/>
  <c r="J124" i="20"/>
  <c r="K124" i="20"/>
  <c r="H125" i="20"/>
  <c r="J125" i="20"/>
  <c r="K125" i="20"/>
  <c r="H126" i="20"/>
  <c r="J126" i="20"/>
  <c r="K126" i="20"/>
  <c r="H127" i="20"/>
  <c r="J127" i="20"/>
  <c r="K127" i="20"/>
  <c r="H128" i="20"/>
  <c r="J128" i="20"/>
  <c r="K128" i="20"/>
  <c r="H129" i="20"/>
  <c r="J129" i="20"/>
  <c r="K129" i="20"/>
  <c r="H130" i="20"/>
  <c r="J130" i="20"/>
  <c r="K130" i="20"/>
  <c r="H131" i="20"/>
  <c r="J131" i="20"/>
  <c r="K131" i="20"/>
  <c r="H132" i="20"/>
  <c r="J132" i="20"/>
  <c r="K132" i="20"/>
  <c r="H133" i="20"/>
  <c r="J133" i="20"/>
  <c r="K133" i="20"/>
  <c r="H134" i="20"/>
  <c r="J134" i="20"/>
  <c r="K134" i="20"/>
  <c r="H135" i="20"/>
  <c r="J135" i="20"/>
  <c r="K135" i="20"/>
  <c r="H136" i="20"/>
  <c r="J136" i="20"/>
  <c r="K136" i="20"/>
  <c r="H137" i="20"/>
  <c r="J137" i="20"/>
  <c r="K137" i="20"/>
  <c r="H138" i="20"/>
  <c r="J138" i="20"/>
  <c r="K138" i="20"/>
  <c r="H139" i="20"/>
  <c r="J139" i="20"/>
  <c r="K139" i="20"/>
  <c r="H140" i="20"/>
  <c r="J140" i="20"/>
  <c r="K140" i="20"/>
  <c r="H141" i="20"/>
  <c r="J141" i="20"/>
  <c r="K141" i="20"/>
  <c r="H142" i="20"/>
  <c r="J142" i="20"/>
  <c r="K142" i="20"/>
  <c r="H143" i="20"/>
  <c r="J143" i="20"/>
  <c r="K143" i="20"/>
  <c r="H144" i="20"/>
  <c r="J144" i="20"/>
  <c r="K144" i="20"/>
  <c r="H145" i="20"/>
  <c r="J145" i="20"/>
  <c r="K145" i="20"/>
  <c r="H146" i="20"/>
  <c r="J146" i="20"/>
  <c r="K146" i="20"/>
  <c r="H147" i="20"/>
  <c r="J147" i="20"/>
  <c r="K147" i="20"/>
  <c r="H148" i="20"/>
  <c r="J148" i="20"/>
  <c r="K148" i="20"/>
  <c r="H149" i="20"/>
  <c r="J149" i="20"/>
  <c r="K149" i="20"/>
  <c r="H150" i="20"/>
  <c r="J150" i="20"/>
  <c r="K150" i="20"/>
  <c r="H151" i="20"/>
  <c r="J151" i="20"/>
  <c r="K151" i="20"/>
  <c r="H152" i="20"/>
  <c r="J152" i="20"/>
  <c r="K152" i="20"/>
  <c r="H153" i="20"/>
  <c r="J153" i="20"/>
  <c r="K153" i="20"/>
  <c r="H154" i="20"/>
  <c r="J154" i="20"/>
  <c r="K154" i="20"/>
  <c r="H155" i="20"/>
  <c r="J155" i="20"/>
  <c r="K155" i="20"/>
  <c r="K6" i="20"/>
  <c r="J6" i="20"/>
  <c r="H6" i="20"/>
  <c r="A102" i="20"/>
  <c r="B102" i="20"/>
  <c r="C102" i="20"/>
  <c r="A103" i="20"/>
  <c r="B103" i="20"/>
  <c r="C103" i="20"/>
  <c r="A104" i="20"/>
  <c r="B104" i="20"/>
  <c r="C104" i="20"/>
  <c r="A105" i="20"/>
  <c r="B105" i="20"/>
  <c r="C105" i="20"/>
  <c r="A106" i="20"/>
  <c r="B106" i="20"/>
  <c r="C106" i="20"/>
  <c r="A107" i="20"/>
  <c r="B107" i="20"/>
  <c r="C107" i="20"/>
  <c r="A108" i="20"/>
  <c r="B108" i="20"/>
  <c r="C108" i="20"/>
  <c r="A109" i="20"/>
  <c r="B109" i="20"/>
  <c r="C109" i="20"/>
  <c r="A110" i="20"/>
  <c r="B110" i="20"/>
  <c r="C110" i="20"/>
  <c r="A111" i="20"/>
  <c r="B111" i="20"/>
  <c r="C111" i="20"/>
  <c r="A112" i="20"/>
  <c r="B112" i="20"/>
  <c r="C112" i="20"/>
  <c r="A113" i="20"/>
  <c r="B113" i="20"/>
  <c r="C113" i="20"/>
  <c r="A114" i="20"/>
  <c r="B114" i="20"/>
  <c r="C114" i="20"/>
  <c r="A115" i="20"/>
  <c r="B115" i="20"/>
  <c r="C115" i="20"/>
  <c r="A116" i="20"/>
  <c r="B116" i="20"/>
  <c r="C116" i="20"/>
  <c r="A117" i="20"/>
  <c r="B117" i="20"/>
  <c r="C117" i="20"/>
  <c r="A118" i="20"/>
  <c r="B118" i="20"/>
  <c r="C118" i="20"/>
  <c r="A119" i="20"/>
  <c r="B119" i="20"/>
  <c r="C119" i="20"/>
  <c r="A120" i="20"/>
  <c r="B120" i="20"/>
  <c r="C120" i="20"/>
  <c r="A121" i="20"/>
  <c r="B121" i="20"/>
  <c r="C121" i="20"/>
  <c r="A122" i="20"/>
  <c r="B122" i="20"/>
  <c r="C122" i="20"/>
  <c r="A123" i="20"/>
  <c r="B123" i="20"/>
  <c r="C123" i="20"/>
  <c r="A124" i="20"/>
  <c r="B124" i="20"/>
  <c r="C124" i="20"/>
  <c r="A125" i="20"/>
  <c r="B125" i="20"/>
  <c r="C125" i="20"/>
  <c r="A126" i="20"/>
  <c r="B126" i="20"/>
  <c r="C126" i="20"/>
  <c r="A127" i="20"/>
  <c r="B127" i="20"/>
  <c r="C127" i="20"/>
  <c r="A128" i="20"/>
  <c r="B128" i="20"/>
  <c r="C128" i="20"/>
  <c r="A129" i="20"/>
  <c r="B129" i="20"/>
  <c r="C129" i="20"/>
  <c r="A130" i="20"/>
  <c r="B130" i="20"/>
  <c r="C130" i="20"/>
  <c r="A131" i="20"/>
  <c r="B131" i="20"/>
  <c r="C131" i="20"/>
  <c r="A132" i="20"/>
  <c r="B132" i="20"/>
  <c r="C132" i="20"/>
  <c r="A133" i="20"/>
  <c r="B133" i="20"/>
  <c r="C133" i="20"/>
  <c r="A134" i="20"/>
  <c r="B134" i="20"/>
  <c r="C134" i="20"/>
  <c r="A135" i="20"/>
  <c r="B135" i="20"/>
  <c r="C135" i="20"/>
  <c r="A136" i="20"/>
  <c r="B136" i="20"/>
  <c r="C136" i="20"/>
  <c r="A137" i="20"/>
  <c r="B137" i="20"/>
  <c r="C137" i="20"/>
  <c r="A138" i="20"/>
  <c r="B138" i="20"/>
  <c r="C138" i="20"/>
  <c r="A139" i="20"/>
  <c r="B139" i="20"/>
  <c r="C139" i="20"/>
  <c r="A140" i="20"/>
  <c r="B140" i="20"/>
  <c r="C140" i="20"/>
  <c r="A141" i="20"/>
  <c r="B141" i="20"/>
  <c r="C141" i="20"/>
  <c r="A142" i="20"/>
  <c r="B142" i="20"/>
  <c r="C142" i="20"/>
  <c r="A143" i="20"/>
  <c r="B143" i="20"/>
  <c r="C143" i="20"/>
  <c r="A144" i="20"/>
  <c r="B144" i="20"/>
  <c r="C144" i="20"/>
  <c r="A145" i="20"/>
  <c r="B145" i="20"/>
  <c r="C145" i="20"/>
  <c r="A146" i="20"/>
  <c r="B146" i="20"/>
  <c r="C146" i="20"/>
  <c r="A147" i="20"/>
  <c r="B147" i="20"/>
  <c r="C147" i="20"/>
  <c r="A148" i="20"/>
  <c r="B148" i="20"/>
  <c r="C148" i="20"/>
  <c r="A149" i="20"/>
  <c r="B149" i="20"/>
  <c r="C149" i="20"/>
  <c r="A150" i="20"/>
  <c r="B150" i="20"/>
  <c r="C150" i="20"/>
  <c r="A151" i="20"/>
  <c r="B151" i="20"/>
  <c r="C151" i="20"/>
  <c r="A152" i="20"/>
  <c r="B152" i="20"/>
  <c r="C152" i="20"/>
  <c r="A153" i="20"/>
  <c r="B153" i="20"/>
  <c r="C153" i="20"/>
  <c r="A154" i="20"/>
  <c r="B154" i="20"/>
  <c r="C154" i="20"/>
  <c r="A155" i="20"/>
  <c r="B155" i="20"/>
  <c r="C155" i="20"/>
  <c r="H7" i="23"/>
  <c r="J7" i="23"/>
  <c r="K7" i="23"/>
  <c r="H8" i="23"/>
  <c r="J8" i="23"/>
  <c r="K8" i="23"/>
  <c r="H9" i="23"/>
  <c r="J9" i="23"/>
  <c r="K9" i="23"/>
  <c r="H10" i="23"/>
  <c r="J10" i="23"/>
  <c r="K10" i="23"/>
  <c r="H11" i="23"/>
  <c r="J11" i="23"/>
  <c r="K11" i="23"/>
  <c r="H12" i="23"/>
  <c r="J12" i="23"/>
  <c r="K12" i="23"/>
  <c r="H13" i="23"/>
  <c r="J13" i="23"/>
  <c r="K13" i="23"/>
  <c r="H14" i="23"/>
  <c r="J14" i="23"/>
  <c r="K14" i="23"/>
  <c r="H15" i="23"/>
  <c r="J15" i="23"/>
  <c r="K15" i="23"/>
  <c r="H16" i="23"/>
  <c r="J16" i="23"/>
  <c r="K16" i="23"/>
  <c r="H17" i="23"/>
  <c r="J17" i="23"/>
  <c r="K17" i="23"/>
  <c r="H18" i="23"/>
  <c r="J18" i="23"/>
  <c r="K18" i="23"/>
  <c r="H19" i="23"/>
  <c r="J19" i="23"/>
  <c r="K19" i="23"/>
  <c r="H20" i="23"/>
  <c r="J20" i="23"/>
  <c r="K20" i="23"/>
  <c r="H21" i="23"/>
  <c r="J21" i="23"/>
  <c r="K21" i="23"/>
  <c r="H22" i="23"/>
  <c r="J22" i="23"/>
  <c r="K22" i="23"/>
  <c r="H23" i="23"/>
  <c r="J23" i="23"/>
  <c r="K23" i="23"/>
  <c r="H24" i="23"/>
  <c r="J24" i="23"/>
  <c r="K24" i="23"/>
  <c r="H25" i="23"/>
  <c r="J25" i="23"/>
  <c r="K25" i="23"/>
  <c r="H26" i="23"/>
  <c r="J26" i="23"/>
  <c r="K26" i="23"/>
  <c r="H27" i="23"/>
  <c r="J27" i="23"/>
  <c r="K27" i="23"/>
  <c r="H28" i="23"/>
  <c r="J28" i="23"/>
  <c r="K28" i="23"/>
  <c r="H29" i="23"/>
  <c r="J29" i="23"/>
  <c r="K29" i="23"/>
  <c r="H30" i="23"/>
  <c r="J30" i="23"/>
  <c r="K30" i="23"/>
  <c r="H31" i="23"/>
  <c r="J31" i="23"/>
  <c r="K31" i="23"/>
  <c r="H32" i="23"/>
  <c r="J32" i="23"/>
  <c r="K32" i="23"/>
  <c r="H33" i="23"/>
  <c r="J33" i="23"/>
  <c r="K33" i="23"/>
  <c r="H34" i="23"/>
  <c r="J34" i="23"/>
  <c r="K34" i="23"/>
  <c r="H35" i="23"/>
  <c r="J35" i="23"/>
  <c r="K35" i="23"/>
  <c r="H36" i="23"/>
  <c r="J36" i="23"/>
  <c r="K36" i="23"/>
  <c r="H37" i="23"/>
  <c r="J37" i="23"/>
  <c r="K37" i="23"/>
  <c r="H38" i="23"/>
  <c r="J38" i="23"/>
  <c r="K38" i="23"/>
  <c r="H39" i="23"/>
  <c r="J39" i="23"/>
  <c r="K39" i="23"/>
  <c r="H40" i="23"/>
  <c r="J40" i="23"/>
  <c r="K40" i="23"/>
  <c r="H41" i="23"/>
  <c r="J41" i="23"/>
  <c r="K41" i="23"/>
  <c r="H42" i="23"/>
  <c r="J42" i="23"/>
  <c r="K42" i="23"/>
  <c r="H43" i="23"/>
  <c r="J43" i="23"/>
  <c r="K43" i="23"/>
  <c r="H44" i="23"/>
  <c r="J44" i="23"/>
  <c r="K44" i="23"/>
  <c r="H45" i="23"/>
  <c r="J45" i="23"/>
  <c r="K45" i="23"/>
  <c r="H46" i="23"/>
  <c r="J46" i="23"/>
  <c r="K46" i="23"/>
  <c r="H47" i="23"/>
  <c r="J47" i="23"/>
  <c r="K47" i="23"/>
  <c r="H48" i="23"/>
  <c r="J48" i="23"/>
  <c r="K48" i="23"/>
  <c r="H49" i="23"/>
  <c r="J49" i="23"/>
  <c r="K49" i="23"/>
  <c r="H50" i="23"/>
  <c r="J50" i="23"/>
  <c r="K50" i="23"/>
  <c r="H51" i="23"/>
  <c r="J51" i="23"/>
  <c r="K51" i="23"/>
  <c r="H52" i="23"/>
  <c r="J52" i="23"/>
  <c r="K52" i="23"/>
  <c r="H53" i="23"/>
  <c r="J53" i="23"/>
  <c r="K53" i="23"/>
  <c r="H54" i="23"/>
  <c r="J54" i="23"/>
  <c r="K54" i="23"/>
  <c r="H55" i="23"/>
  <c r="J55" i="23"/>
  <c r="K55" i="23"/>
  <c r="H56" i="23"/>
  <c r="J56" i="23"/>
  <c r="K56" i="23"/>
  <c r="H57" i="23"/>
  <c r="J57" i="23"/>
  <c r="K57" i="23"/>
  <c r="H58" i="23"/>
  <c r="J58" i="23"/>
  <c r="K58" i="23"/>
  <c r="H59" i="23"/>
  <c r="J59" i="23"/>
  <c r="K59" i="23"/>
  <c r="H60" i="23"/>
  <c r="J60" i="23"/>
  <c r="K60" i="23"/>
  <c r="H61" i="23"/>
  <c r="J61" i="23"/>
  <c r="K61" i="23"/>
  <c r="H62" i="23"/>
  <c r="J62" i="23"/>
  <c r="K62" i="23"/>
  <c r="H63" i="23"/>
  <c r="J63" i="23"/>
  <c r="K63" i="23"/>
  <c r="H64" i="23"/>
  <c r="J64" i="23"/>
  <c r="K64" i="23"/>
  <c r="H65" i="23"/>
  <c r="J65" i="23"/>
  <c r="K65" i="23"/>
  <c r="H66" i="23"/>
  <c r="J66" i="23"/>
  <c r="K66" i="23"/>
  <c r="H67" i="23"/>
  <c r="J67" i="23"/>
  <c r="K67" i="23"/>
  <c r="H68" i="23"/>
  <c r="J68" i="23"/>
  <c r="K68" i="23"/>
  <c r="H69" i="23"/>
  <c r="J69" i="23"/>
  <c r="K69" i="23"/>
  <c r="H70" i="23"/>
  <c r="J70" i="23"/>
  <c r="K70" i="23"/>
  <c r="H71" i="23"/>
  <c r="J71" i="23"/>
  <c r="K71" i="23"/>
  <c r="H72" i="23"/>
  <c r="J72" i="23"/>
  <c r="K72" i="23"/>
  <c r="H73" i="23"/>
  <c r="J73" i="23"/>
  <c r="K73" i="23"/>
  <c r="H74" i="23"/>
  <c r="J74" i="23"/>
  <c r="K74" i="23"/>
  <c r="H75" i="23"/>
  <c r="J75" i="23"/>
  <c r="K75" i="23"/>
  <c r="H76" i="23"/>
  <c r="J76" i="23"/>
  <c r="K76" i="23"/>
  <c r="H77" i="23"/>
  <c r="J77" i="23"/>
  <c r="K77" i="23"/>
  <c r="H78" i="23"/>
  <c r="J78" i="23"/>
  <c r="K78" i="23"/>
  <c r="H79" i="23"/>
  <c r="J79" i="23"/>
  <c r="K79" i="23"/>
  <c r="H80" i="23"/>
  <c r="J80" i="23"/>
  <c r="K80" i="23"/>
  <c r="H81" i="23"/>
  <c r="J81" i="23"/>
  <c r="K81" i="23"/>
  <c r="H82" i="23"/>
  <c r="J82" i="23"/>
  <c r="K82" i="23"/>
  <c r="H83" i="23"/>
  <c r="J83" i="23"/>
  <c r="K83" i="23"/>
  <c r="H84" i="23"/>
  <c r="J84" i="23"/>
  <c r="K84" i="23"/>
  <c r="H85" i="23"/>
  <c r="J85" i="23"/>
  <c r="K85" i="23"/>
  <c r="H86" i="23"/>
  <c r="J86" i="23"/>
  <c r="K86" i="23"/>
  <c r="H87" i="23"/>
  <c r="J87" i="23"/>
  <c r="K87" i="23"/>
  <c r="H88" i="23"/>
  <c r="J88" i="23"/>
  <c r="K88" i="23"/>
  <c r="H89" i="23"/>
  <c r="J89" i="23"/>
  <c r="K89" i="23"/>
  <c r="H90" i="23"/>
  <c r="J90" i="23"/>
  <c r="K90" i="23"/>
  <c r="H91" i="23"/>
  <c r="J91" i="23"/>
  <c r="K91" i="23"/>
  <c r="H92" i="23"/>
  <c r="J92" i="23"/>
  <c r="K92" i="23"/>
  <c r="H93" i="23"/>
  <c r="J93" i="23"/>
  <c r="K93" i="23"/>
  <c r="H94" i="23"/>
  <c r="J94" i="23"/>
  <c r="K94" i="23"/>
  <c r="H95" i="23"/>
  <c r="J95" i="23"/>
  <c r="K95" i="23"/>
  <c r="H96" i="23"/>
  <c r="J96" i="23"/>
  <c r="K96" i="23"/>
  <c r="H97" i="23"/>
  <c r="J97" i="23"/>
  <c r="K97" i="23"/>
  <c r="H98" i="23"/>
  <c r="J98" i="23"/>
  <c r="K98" i="23"/>
  <c r="H99" i="23"/>
  <c r="J99" i="23"/>
  <c r="K99" i="23"/>
  <c r="H100" i="23"/>
  <c r="J100" i="23"/>
  <c r="K100" i="23"/>
  <c r="H101" i="23"/>
  <c r="J101" i="23"/>
  <c r="K101" i="23"/>
  <c r="H102" i="23"/>
  <c r="J102" i="23"/>
  <c r="K102" i="23"/>
  <c r="H103" i="23"/>
  <c r="J103" i="23"/>
  <c r="K103" i="23"/>
  <c r="H104" i="23"/>
  <c r="J104" i="23"/>
  <c r="K104" i="23"/>
  <c r="H105" i="23"/>
  <c r="J105" i="23"/>
  <c r="K105" i="23"/>
  <c r="H106" i="23"/>
  <c r="J106" i="23"/>
  <c r="K106" i="23"/>
  <c r="H107" i="23"/>
  <c r="J107" i="23"/>
  <c r="K107" i="23"/>
  <c r="H108" i="23"/>
  <c r="J108" i="23"/>
  <c r="K108" i="23"/>
  <c r="H109" i="23"/>
  <c r="J109" i="23"/>
  <c r="K109" i="23"/>
  <c r="H110" i="23"/>
  <c r="J110" i="23"/>
  <c r="K110" i="23"/>
  <c r="H111" i="23"/>
  <c r="J111" i="23"/>
  <c r="K111" i="23"/>
  <c r="H112" i="23"/>
  <c r="J112" i="23"/>
  <c r="K112" i="23"/>
  <c r="H113" i="23"/>
  <c r="J113" i="23"/>
  <c r="K113" i="23"/>
  <c r="H114" i="23"/>
  <c r="J114" i="23"/>
  <c r="K114" i="23"/>
  <c r="H115" i="23"/>
  <c r="J115" i="23"/>
  <c r="K115" i="23"/>
  <c r="H116" i="23"/>
  <c r="J116" i="23"/>
  <c r="K116" i="23"/>
  <c r="H117" i="23"/>
  <c r="J117" i="23"/>
  <c r="K117" i="23"/>
  <c r="H118" i="23"/>
  <c r="J118" i="23"/>
  <c r="K118" i="23"/>
  <c r="H119" i="23"/>
  <c r="J119" i="23"/>
  <c r="K119" i="23"/>
  <c r="H120" i="23"/>
  <c r="J120" i="23"/>
  <c r="K120" i="23"/>
  <c r="H121" i="23"/>
  <c r="J121" i="23"/>
  <c r="K121" i="23"/>
  <c r="H122" i="23"/>
  <c r="J122" i="23"/>
  <c r="K122" i="23"/>
  <c r="H123" i="23"/>
  <c r="J123" i="23"/>
  <c r="K123" i="23"/>
  <c r="H124" i="23"/>
  <c r="J124" i="23"/>
  <c r="K124" i="23"/>
  <c r="H125" i="23"/>
  <c r="J125" i="23"/>
  <c r="K125" i="23"/>
  <c r="H126" i="23"/>
  <c r="J126" i="23"/>
  <c r="K126" i="23"/>
  <c r="H127" i="23"/>
  <c r="J127" i="23"/>
  <c r="K127" i="23"/>
  <c r="H128" i="23"/>
  <c r="J128" i="23"/>
  <c r="K128" i="23"/>
  <c r="H129" i="23"/>
  <c r="J129" i="23"/>
  <c r="K129" i="23"/>
  <c r="H130" i="23"/>
  <c r="J130" i="23"/>
  <c r="K130" i="23"/>
  <c r="H131" i="23"/>
  <c r="J131" i="23"/>
  <c r="K131" i="23"/>
  <c r="H132" i="23"/>
  <c r="J132" i="23"/>
  <c r="K132" i="23"/>
  <c r="H133" i="23"/>
  <c r="J133" i="23"/>
  <c r="K133" i="23"/>
  <c r="H134" i="23"/>
  <c r="J134" i="23"/>
  <c r="K134" i="23"/>
  <c r="H135" i="23"/>
  <c r="J135" i="23"/>
  <c r="K135" i="23"/>
  <c r="H136" i="23"/>
  <c r="J136" i="23"/>
  <c r="K136" i="23"/>
  <c r="H137" i="23"/>
  <c r="J137" i="23"/>
  <c r="K137" i="23"/>
  <c r="H138" i="23"/>
  <c r="J138" i="23"/>
  <c r="K138" i="23"/>
  <c r="H139" i="23"/>
  <c r="J139" i="23"/>
  <c r="K139" i="23"/>
  <c r="H140" i="23"/>
  <c r="J140" i="23"/>
  <c r="K140" i="23"/>
  <c r="H141" i="23"/>
  <c r="J141" i="23"/>
  <c r="K141" i="23"/>
  <c r="H142" i="23"/>
  <c r="J142" i="23"/>
  <c r="K142" i="23"/>
  <c r="H143" i="23"/>
  <c r="J143" i="23"/>
  <c r="K143" i="23"/>
  <c r="H144" i="23"/>
  <c r="J144" i="23"/>
  <c r="K144" i="23"/>
  <c r="H145" i="23"/>
  <c r="J145" i="23"/>
  <c r="K145" i="23"/>
  <c r="H146" i="23"/>
  <c r="J146" i="23"/>
  <c r="K146" i="23"/>
  <c r="H147" i="23"/>
  <c r="J147" i="23"/>
  <c r="K147" i="23"/>
  <c r="H148" i="23"/>
  <c r="J148" i="23"/>
  <c r="K148" i="23"/>
  <c r="H149" i="23"/>
  <c r="J149" i="23"/>
  <c r="K149" i="23"/>
  <c r="H150" i="23"/>
  <c r="J150" i="23"/>
  <c r="K150" i="23"/>
  <c r="H151" i="23"/>
  <c r="J151" i="23"/>
  <c r="K151" i="23"/>
  <c r="H152" i="23"/>
  <c r="J152" i="23"/>
  <c r="K152" i="23"/>
  <c r="H153" i="23"/>
  <c r="J153" i="23"/>
  <c r="K153" i="23"/>
  <c r="H154" i="23"/>
  <c r="J154" i="23"/>
  <c r="K154" i="23"/>
  <c r="H155" i="23"/>
  <c r="J155" i="23"/>
  <c r="K155" i="23"/>
  <c r="K6" i="23"/>
  <c r="J6" i="23"/>
  <c r="H6" i="23"/>
  <c r="A100" i="23"/>
  <c r="B100" i="23"/>
  <c r="C100" i="23"/>
  <c r="A101" i="23"/>
  <c r="B101" i="23"/>
  <c r="C101" i="23"/>
  <c r="A102" i="23"/>
  <c r="B102" i="23"/>
  <c r="C102" i="23"/>
  <c r="A103" i="23"/>
  <c r="B103" i="23"/>
  <c r="C103" i="23"/>
  <c r="A104" i="23"/>
  <c r="B104" i="23"/>
  <c r="C104" i="23"/>
  <c r="A105" i="23"/>
  <c r="B105" i="23"/>
  <c r="C105" i="23"/>
  <c r="A106" i="23"/>
  <c r="B106" i="23"/>
  <c r="C106" i="23"/>
  <c r="A107" i="23"/>
  <c r="B107" i="23"/>
  <c r="C107" i="23"/>
  <c r="A108" i="23"/>
  <c r="B108" i="23"/>
  <c r="C108" i="23"/>
  <c r="A109" i="23"/>
  <c r="B109" i="23"/>
  <c r="C109" i="23"/>
  <c r="A110" i="23"/>
  <c r="B110" i="23"/>
  <c r="C110" i="23"/>
  <c r="A111" i="23"/>
  <c r="B111" i="23"/>
  <c r="C111" i="23"/>
  <c r="A112" i="23"/>
  <c r="B112" i="23"/>
  <c r="C112" i="23"/>
  <c r="A113" i="23"/>
  <c r="B113" i="23"/>
  <c r="C113" i="23"/>
  <c r="A114" i="23"/>
  <c r="B114" i="23"/>
  <c r="C114" i="23"/>
  <c r="A115" i="23"/>
  <c r="B115" i="23"/>
  <c r="C115" i="23"/>
  <c r="A116" i="23"/>
  <c r="B116" i="23"/>
  <c r="C116" i="23"/>
  <c r="A117" i="23"/>
  <c r="B117" i="23"/>
  <c r="C117" i="23"/>
  <c r="A118" i="23"/>
  <c r="B118" i="23"/>
  <c r="C118" i="23"/>
  <c r="A119" i="23"/>
  <c r="B119" i="23"/>
  <c r="C119" i="23"/>
  <c r="A120" i="23"/>
  <c r="B120" i="23"/>
  <c r="C120" i="23"/>
  <c r="A121" i="23"/>
  <c r="B121" i="23"/>
  <c r="C121" i="23"/>
  <c r="A122" i="23"/>
  <c r="B122" i="23"/>
  <c r="C122" i="23"/>
  <c r="A123" i="23"/>
  <c r="B123" i="23"/>
  <c r="C123" i="23"/>
  <c r="A124" i="23"/>
  <c r="B124" i="23"/>
  <c r="C124" i="23"/>
  <c r="A125" i="23"/>
  <c r="B125" i="23"/>
  <c r="C125" i="23"/>
  <c r="A126" i="23"/>
  <c r="B126" i="23"/>
  <c r="C126" i="23"/>
  <c r="A127" i="23"/>
  <c r="B127" i="23"/>
  <c r="C127" i="23"/>
  <c r="A128" i="23"/>
  <c r="B128" i="23"/>
  <c r="C128" i="23"/>
  <c r="A129" i="23"/>
  <c r="B129" i="23"/>
  <c r="C129" i="23"/>
  <c r="A130" i="23"/>
  <c r="B130" i="23"/>
  <c r="C130" i="23"/>
  <c r="A131" i="23"/>
  <c r="B131" i="23"/>
  <c r="C131" i="23"/>
  <c r="A132" i="23"/>
  <c r="B132" i="23"/>
  <c r="C132" i="23"/>
  <c r="A133" i="23"/>
  <c r="B133" i="23"/>
  <c r="C133" i="23"/>
  <c r="A134" i="23"/>
  <c r="B134" i="23"/>
  <c r="C134" i="23"/>
  <c r="A135" i="23"/>
  <c r="B135" i="23"/>
  <c r="C135" i="23"/>
  <c r="A136" i="23"/>
  <c r="B136" i="23"/>
  <c r="C136" i="23"/>
  <c r="A137" i="23"/>
  <c r="B137" i="23"/>
  <c r="C137" i="23"/>
  <c r="A138" i="23"/>
  <c r="B138" i="23"/>
  <c r="C138" i="23"/>
  <c r="A139" i="23"/>
  <c r="B139" i="23"/>
  <c r="C139" i="23"/>
  <c r="A140" i="23"/>
  <c r="B140" i="23"/>
  <c r="C140" i="23"/>
  <c r="A141" i="23"/>
  <c r="B141" i="23"/>
  <c r="C141" i="23"/>
  <c r="A142" i="23"/>
  <c r="B142" i="23"/>
  <c r="C142" i="23"/>
  <c r="A143" i="23"/>
  <c r="B143" i="23"/>
  <c r="C143" i="23"/>
  <c r="A144" i="23"/>
  <c r="B144" i="23"/>
  <c r="C144" i="23"/>
  <c r="A145" i="23"/>
  <c r="B145" i="23"/>
  <c r="C145" i="23"/>
  <c r="A146" i="23"/>
  <c r="B146" i="23"/>
  <c r="C146" i="23"/>
  <c r="A147" i="23"/>
  <c r="B147" i="23"/>
  <c r="C147" i="23"/>
  <c r="A148" i="23"/>
  <c r="B148" i="23"/>
  <c r="C148" i="23"/>
  <c r="A149" i="23"/>
  <c r="B149" i="23"/>
  <c r="C149" i="23"/>
  <c r="A150" i="23"/>
  <c r="B150" i="23"/>
  <c r="C150" i="23"/>
  <c r="A151" i="23"/>
  <c r="B151" i="23"/>
  <c r="C151" i="23"/>
  <c r="A152" i="23"/>
  <c r="B152" i="23"/>
  <c r="C152" i="23"/>
  <c r="A153" i="23"/>
  <c r="B153" i="23"/>
  <c r="C153" i="23"/>
  <c r="A154" i="23"/>
  <c r="B154" i="23"/>
  <c r="C154" i="23"/>
  <c r="A155" i="23"/>
  <c r="B155" i="23"/>
  <c r="C155" i="23"/>
  <c r="H7" i="19"/>
  <c r="J7" i="19"/>
  <c r="K7" i="19"/>
  <c r="H8" i="19"/>
  <c r="J8" i="19"/>
  <c r="K8" i="19"/>
  <c r="H9" i="19"/>
  <c r="J9" i="19"/>
  <c r="K9" i="19"/>
  <c r="H10" i="19"/>
  <c r="J10" i="19"/>
  <c r="K10" i="19"/>
  <c r="H11" i="19"/>
  <c r="J11" i="19"/>
  <c r="K11" i="19"/>
  <c r="H12" i="19"/>
  <c r="J12" i="19"/>
  <c r="K12" i="19"/>
  <c r="H13" i="19"/>
  <c r="J13" i="19"/>
  <c r="K13" i="19"/>
  <c r="H14" i="19"/>
  <c r="J14" i="19"/>
  <c r="K14" i="19"/>
  <c r="H15" i="19"/>
  <c r="J15" i="19"/>
  <c r="K15" i="19"/>
  <c r="H16" i="19"/>
  <c r="J16" i="19"/>
  <c r="K16" i="19"/>
  <c r="H17" i="19"/>
  <c r="J17" i="19"/>
  <c r="K17" i="19"/>
  <c r="H18" i="19"/>
  <c r="J18" i="19"/>
  <c r="K18" i="19"/>
  <c r="H19" i="19"/>
  <c r="J19" i="19"/>
  <c r="K19" i="19"/>
  <c r="H20" i="19"/>
  <c r="J20" i="19"/>
  <c r="K20" i="19"/>
  <c r="H21" i="19"/>
  <c r="J21" i="19"/>
  <c r="K21" i="19"/>
  <c r="H22" i="19"/>
  <c r="J22" i="19"/>
  <c r="K22" i="19"/>
  <c r="H23" i="19"/>
  <c r="J23" i="19"/>
  <c r="K23" i="19"/>
  <c r="H24" i="19"/>
  <c r="J24" i="19"/>
  <c r="K24" i="19"/>
  <c r="H25" i="19"/>
  <c r="J25" i="19"/>
  <c r="K25" i="19"/>
  <c r="H26" i="19"/>
  <c r="J26" i="19"/>
  <c r="K26" i="19"/>
  <c r="H27" i="19"/>
  <c r="J27" i="19"/>
  <c r="K27" i="19"/>
  <c r="H28" i="19"/>
  <c r="J28" i="19"/>
  <c r="K28" i="19"/>
  <c r="H29" i="19"/>
  <c r="J29" i="19"/>
  <c r="K29" i="19"/>
  <c r="H30" i="19"/>
  <c r="J30" i="19"/>
  <c r="K30" i="19"/>
  <c r="H31" i="19"/>
  <c r="J31" i="19"/>
  <c r="K31" i="19"/>
  <c r="H32" i="19"/>
  <c r="J32" i="19"/>
  <c r="K32" i="19"/>
  <c r="H33" i="19"/>
  <c r="J33" i="19"/>
  <c r="K33" i="19"/>
  <c r="H34" i="19"/>
  <c r="J34" i="19"/>
  <c r="K34" i="19"/>
  <c r="H35" i="19"/>
  <c r="J35" i="19"/>
  <c r="K35" i="19"/>
  <c r="H36" i="19"/>
  <c r="J36" i="19"/>
  <c r="K36" i="19"/>
  <c r="H37" i="19"/>
  <c r="J37" i="19"/>
  <c r="K37" i="19"/>
  <c r="H38" i="19"/>
  <c r="J38" i="19"/>
  <c r="K38" i="19"/>
  <c r="H39" i="19"/>
  <c r="J39" i="19"/>
  <c r="K39" i="19"/>
  <c r="H40" i="19"/>
  <c r="J40" i="19"/>
  <c r="K40" i="19"/>
  <c r="H41" i="19"/>
  <c r="J41" i="19"/>
  <c r="K41" i="19"/>
  <c r="H42" i="19"/>
  <c r="J42" i="19"/>
  <c r="K42" i="19"/>
  <c r="H43" i="19"/>
  <c r="J43" i="19"/>
  <c r="K43" i="19"/>
  <c r="H44" i="19"/>
  <c r="J44" i="19"/>
  <c r="K44" i="19"/>
  <c r="H45" i="19"/>
  <c r="J45" i="19"/>
  <c r="K45" i="19"/>
  <c r="H46" i="19"/>
  <c r="J46" i="19"/>
  <c r="K46" i="19"/>
  <c r="H47" i="19"/>
  <c r="J47" i="19"/>
  <c r="K47" i="19"/>
  <c r="H48" i="19"/>
  <c r="J48" i="19"/>
  <c r="K48" i="19"/>
  <c r="H49" i="19"/>
  <c r="J49" i="19"/>
  <c r="K49" i="19"/>
  <c r="H50" i="19"/>
  <c r="J50" i="19"/>
  <c r="K50" i="19"/>
  <c r="H51" i="19"/>
  <c r="J51" i="19"/>
  <c r="K51" i="19"/>
  <c r="H52" i="19"/>
  <c r="J52" i="19"/>
  <c r="K52" i="19"/>
  <c r="H53" i="19"/>
  <c r="J53" i="19"/>
  <c r="K53" i="19"/>
  <c r="H54" i="19"/>
  <c r="J54" i="19"/>
  <c r="K54" i="19"/>
  <c r="H55" i="19"/>
  <c r="J55" i="19"/>
  <c r="K55" i="19"/>
  <c r="H56" i="19"/>
  <c r="J56" i="19"/>
  <c r="K56" i="19"/>
  <c r="H57" i="19"/>
  <c r="J57" i="19"/>
  <c r="K57" i="19"/>
  <c r="H58" i="19"/>
  <c r="J58" i="19"/>
  <c r="K58" i="19"/>
  <c r="H59" i="19"/>
  <c r="J59" i="19"/>
  <c r="K59" i="19"/>
  <c r="H60" i="19"/>
  <c r="J60" i="19"/>
  <c r="K60" i="19"/>
  <c r="H61" i="19"/>
  <c r="J61" i="19"/>
  <c r="K61" i="19"/>
  <c r="H62" i="19"/>
  <c r="J62" i="19"/>
  <c r="K62" i="19"/>
  <c r="H63" i="19"/>
  <c r="J63" i="19"/>
  <c r="K63" i="19"/>
  <c r="H64" i="19"/>
  <c r="J64" i="19"/>
  <c r="K64" i="19"/>
  <c r="H65" i="19"/>
  <c r="J65" i="19"/>
  <c r="K65" i="19"/>
  <c r="H66" i="19"/>
  <c r="J66" i="19"/>
  <c r="K66" i="19"/>
  <c r="H67" i="19"/>
  <c r="J67" i="19"/>
  <c r="K67" i="19"/>
  <c r="H68" i="19"/>
  <c r="J68" i="19"/>
  <c r="K68" i="19"/>
  <c r="H69" i="19"/>
  <c r="J69" i="19"/>
  <c r="K69" i="19"/>
  <c r="H70" i="19"/>
  <c r="J70" i="19"/>
  <c r="K70" i="19"/>
  <c r="H71" i="19"/>
  <c r="J71" i="19"/>
  <c r="K71" i="19"/>
  <c r="H72" i="19"/>
  <c r="J72" i="19"/>
  <c r="K72" i="19"/>
  <c r="H73" i="19"/>
  <c r="J73" i="19"/>
  <c r="K73" i="19"/>
  <c r="H74" i="19"/>
  <c r="J74" i="19"/>
  <c r="K74" i="19"/>
  <c r="H75" i="19"/>
  <c r="J75" i="19"/>
  <c r="K75" i="19"/>
  <c r="H76" i="19"/>
  <c r="J76" i="19"/>
  <c r="K76" i="19"/>
  <c r="H77" i="19"/>
  <c r="J77" i="19"/>
  <c r="K77" i="19"/>
  <c r="H78" i="19"/>
  <c r="J78" i="19"/>
  <c r="K78" i="19"/>
  <c r="H79" i="19"/>
  <c r="J79" i="19"/>
  <c r="K79" i="19"/>
  <c r="H80" i="19"/>
  <c r="J80" i="19"/>
  <c r="K80" i="19"/>
  <c r="H81" i="19"/>
  <c r="J81" i="19"/>
  <c r="K81" i="19"/>
  <c r="H82" i="19"/>
  <c r="J82" i="19"/>
  <c r="K82" i="19"/>
  <c r="H83" i="19"/>
  <c r="J83" i="19"/>
  <c r="K83" i="19"/>
  <c r="H84" i="19"/>
  <c r="J84" i="19"/>
  <c r="K84" i="19"/>
  <c r="H85" i="19"/>
  <c r="J85" i="19"/>
  <c r="K85" i="19"/>
  <c r="H86" i="19"/>
  <c r="J86" i="19"/>
  <c r="K86" i="19"/>
  <c r="H87" i="19"/>
  <c r="J87" i="19"/>
  <c r="K87" i="19"/>
  <c r="H88" i="19"/>
  <c r="J88" i="19"/>
  <c r="K88" i="19"/>
  <c r="H89" i="19"/>
  <c r="J89" i="19"/>
  <c r="K89" i="19"/>
  <c r="H90" i="19"/>
  <c r="J90" i="19"/>
  <c r="K90" i="19"/>
  <c r="H91" i="19"/>
  <c r="J91" i="19"/>
  <c r="K91" i="19"/>
  <c r="H92" i="19"/>
  <c r="J92" i="19"/>
  <c r="K92" i="19"/>
  <c r="H93" i="19"/>
  <c r="J93" i="19"/>
  <c r="K93" i="19"/>
  <c r="H94" i="19"/>
  <c r="J94" i="19"/>
  <c r="K94" i="19"/>
  <c r="H95" i="19"/>
  <c r="J95" i="19"/>
  <c r="K95" i="19"/>
  <c r="H96" i="19"/>
  <c r="J96" i="19"/>
  <c r="K96" i="19"/>
  <c r="H97" i="19"/>
  <c r="J97" i="19"/>
  <c r="K97" i="19"/>
  <c r="H98" i="19"/>
  <c r="J98" i="19"/>
  <c r="K98" i="19"/>
  <c r="H99" i="19"/>
  <c r="J99" i="19"/>
  <c r="K99" i="19"/>
  <c r="H100" i="19"/>
  <c r="J100" i="19"/>
  <c r="K100" i="19"/>
  <c r="H101" i="19"/>
  <c r="J101" i="19"/>
  <c r="K101" i="19"/>
  <c r="H102" i="19"/>
  <c r="J102" i="19"/>
  <c r="K102" i="19"/>
  <c r="H103" i="19"/>
  <c r="J103" i="19"/>
  <c r="K103" i="19"/>
  <c r="H104" i="19"/>
  <c r="J104" i="19"/>
  <c r="K104" i="19"/>
  <c r="H105" i="19"/>
  <c r="J105" i="19"/>
  <c r="K105" i="19"/>
  <c r="H106" i="19"/>
  <c r="J106" i="19"/>
  <c r="K106" i="19"/>
  <c r="H107" i="19"/>
  <c r="J107" i="19"/>
  <c r="K107" i="19"/>
  <c r="H108" i="19"/>
  <c r="J108" i="19"/>
  <c r="K108" i="19"/>
  <c r="H109" i="19"/>
  <c r="J109" i="19"/>
  <c r="K109" i="19"/>
  <c r="H110" i="19"/>
  <c r="J110" i="19"/>
  <c r="K110" i="19"/>
  <c r="H111" i="19"/>
  <c r="J111" i="19"/>
  <c r="K111" i="19"/>
  <c r="H112" i="19"/>
  <c r="J112" i="19"/>
  <c r="K112" i="19"/>
  <c r="H113" i="19"/>
  <c r="J113" i="19"/>
  <c r="K113" i="19"/>
  <c r="H114" i="19"/>
  <c r="J114" i="19"/>
  <c r="K114" i="19"/>
  <c r="H115" i="19"/>
  <c r="J115" i="19"/>
  <c r="K115" i="19"/>
  <c r="H116" i="19"/>
  <c r="J116" i="19"/>
  <c r="K116" i="19"/>
  <c r="H117" i="19"/>
  <c r="J117" i="19"/>
  <c r="K117" i="19"/>
  <c r="H118" i="19"/>
  <c r="J118" i="19"/>
  <c r="K118" i="19"/>
  <c r="H119" i="19"/>
  <c r="J119" i="19"/>
  <c r="K119" i="19"/>
  <c r="H120" i="19"/>
  <c r="J120" i="19"/>
  <c r="K120" i="19"/>
  <c r="H121" i="19"/>
  <c r="J121" i="19"/>
  <c r="K121" i="19"/>
  <c r="H122" i="19"/>
  <c r="J122" i="19"/>
  <c r="K122" i="19"/>
  <c r="H123" i="19"/>
  <c r="J123" i="19"/>
  <c r="K123" i="19"/>
  <c r="H124" i="19"/>
  <c r="J124" i="19"/>
  <c r="K124" i="19"/>
  <c r="H125" i="19"/>
  <c r="J125" i="19"/>
  <c r="K125" i="19"/>
  <c r="H126" i="19"/>
  <c r="J126" i="19"/>
  <c r="K126" i="19"/>
  <c r="H127" i="19"/>
  <c r="J127" i="19"/>
  <c r="K127" i="19"/>
  <c r="H128" i="19"/>
  <c r="J128" i="19"/>
  <c r="K128" i="19"/>
  <c r="H129" i="19"/>
  <c r="J129" i="19"/>
  <c r="K129" i="19"/>
  <c r="H130" i="19"/>
  <c r="J130" i="19"/>
  <c r="K130" i="19"/>
  <c r="H131" i="19"/>
  <c r="J131" i="19"/>
  <c r="K131" i="19"/>
  <c r="H132" i="19"/>
  <c r="J132" i="19"/>
  <c r="K132" i="19"/>
  <c r="H133" i="19"/>
  <c r="J133" i="19"/>
  <c r="K133" i="19"/>
  <c r="H134" i="19"/>
  <c r="J134" i="19"/>
  <c r="K134" i="19"/>
  <c r="H135" i="19"/>
  <c r="J135" i="19"/>
  <c r="K135" i="19"/>
  <c r="H136" i="19"/>
  <c r="J136" i="19"/>
  <c r="K136" i="19"/>
  <c r="H137" i="19"/>
  <c r="J137" i="19"/>
  <c r="K137" i="19"/>
  <c r="H138" i="19"/>
  <c r="J138" i="19"/>
  <c r="K138" i="19"/>
  <c r="H139" i="19"/>
  <c r="J139" i="19"/>
  <c r="K139" i="19"/>
  <c r="H140" i="19"/>
  <c r="J140" i="19"/>
  <c r="K140" i="19"/>
  <c r="H141" i="19"/>
  <c r="J141" i="19"/>
  <c r="K141" i="19"/>
  <c r="H142" i="19"/>
  <c r="J142" i="19"/>
  <c r="K142" i="19"/>
  <c r="H143" i="19"/>
  <c r="J143" i="19"/>
  <c r="K143" i="19"/>
  <c r="H144" i="19"/>
  <c r="J144" i="19"/>
  <c r="K144" i="19"/>
  <c r="H145" i="19"/>
  <c r="J145" i="19"/>
  <c r="K145" i="19"/>
  <c r="H146" i="19"/>
  <c r="J146" i="19"/>
  <c r="K146" i="19"/>
  <c r="H147" i="19"/>
  <c r="J147" i="19"/>
  <c r="K147" i="19"/>
  <c r="H148" i="19"/>
  <c r="J148" i="19"/>
  <c r="K148" i="19"/>
  <c r="H149" i="19"/>
  <c r="J149" i="19"/>
  <c r="K149" i="19"/>
  <c r="H150" i="19"/>
  <c r="J150" i="19"/>
  <c r="K150" i="19"/>
  <c r="H151" i="19"/>
  <c r="J151" i="19"/>
  <c r="K151" i="19"/>
  <c r="H152" i="19"/>
  <c r="J152" i="19"/>
  <c r="K152" i="19"/>
  <c r="H153" i="19"/>
  <c r="J153" i="19"/>
  <c r="K153" i="19"/>
  <c r="H154" i="19"/>
  <c r="J154" i="19"/>
  <c r="K154" i="19"/>
  <c r="H155" i="19"/>
  <c r="J155" i="19"/>
  <c r="K155" i="19"/>
  <c r="J6" i="19"/>
  <c r="H6" i="19"/>
  <c r="A50" i="19"/>
  <c r="B50" i="19"/>
  <c r="C50" i="19"/>
  <c r="A51" i="19"/>
  <c r="B51" i="19"/>
  <c r="C51" i="19"/>
  <c r="A52" i="19"/>
  <c r="B52" i="19"/>
  <c r="C52" i="19"/>
  <c r="A53" i="19"/>
  <c r="B53" i="19"/>
  <c r="C53" i="19"/>
  <c r="A54" i="19"/>
  <c r="B54" i="19"/>
  <c r="C54" i="19"/>
  <c r="A55" i="19"/>
  <c r="B55" i="19"/>
  <c r="C55" i="19"/>
  <c r="A56" i="19"/>
  <c r="B56" i="19"/>
  <c r="C56" i="19"/>
  <c r="A57" i="19"/>
  <c r="B57" i="19"/>
  <c r="C57" i="19"/>
  <c r="A58" i="19"/>
  <c r="B58" i="19"/>
  <c r="C58" i="19"/>
  <c r="A59" i="19"/>
  <c r="B59" i="19"/>
  <c r="C59" i="19"/>
  <c r="A60" i="19"/>
  <c r="B60" i="19"/>
  <c r="C60" i="19"/>
  <c r="A61" i="19"/>
  <c r="B61" i="19"/>
  <c r="C61" i="19"/>
  <c r="A62" i="19"/>
  <c r="B62" i="19"/>
  <c r="C62" i="19"/>
  <c r="A63" i="19"/>
  <c r="B63" i="19"/>
  <c r="C63" i="19"/>
  <c r="A64" i="19"/>
  <c r="B64" i="19"/>
  <c r="C64" i="19"/>
  <c r="A65" i="19"/>
  <c r="B65" i="19"/>
  <c r="C65" i="19"/>
  <c r="A66" i="19"/>
  <c r="B66" i="19"/>
  <c r="C66" i="19"/>
  <c r="A67" i="19"/>
  <c r="B67" i="19"/>
  <c r="C67" i="19"/>
  <c r="A68" i="19"/>
  <c r="B68" i="19"/>
  <c r="C68" i="19"/>
  <c r="A69" i="19"/>
  <c r="B69" i="19"/>
  <c r="C69" i="19"/>
  <c r="A70" i="19"/>
  <c r="B70" i="19"/>
  <c r="C70" i="19"/>
  <c r="A71" i="19"/>
  <c r="B71" i="19"/>
  <c r="C71" i="19"/>
  <c r="A72" i="19"/>
  <c r="B72" i="19"/>
  <c r="C72" i="19"/>
  <c r="A73" i="19"/>
  <c r="B73" i="19"/>
  <c r="C73" i="19"/>
  <c r="A74" i="19"/>
  <c r="B74" i="19"/>
  <c r="C74" i="19"/>
  <c r="A75" i="19"/>
  <c r="B75" i="19"/>
  <c r="C75" i="19"/>
  <c r="A76" i="19"/>
  <c r="B76" i="19"/>
  <c r="C76" i="19"/>
  <c r="A77" i="19"/>
  <c r="B77" i="19"/>
  <c r="C77" i="19"/>
  <c r="A78" i="19"/>
  <c r="B78" i="19"/>
  <c r="C78" i="19"/>
  <c r="A79" i="19"/>
  <c r="B79" i="19"/>
  <c r="C79" i="19"/>
  <c r="A80" i="19"/>
  <c r="B80" i="19"/>
  <c r="C80" i="19"/>
  <c r="A81" i="19"/>
  <c r="B81" i="19"/>
  <c r="C81" i="19"/>
  <c r="A82" i="19"/>
  <c r="B82" i="19"/>
  <c r="C82" i="19"/>
  <c r="A83" i="19"/>
  <c r="B83" i="19"/>
  <c r="C83" i="19"/>
  <c r="A84" i="19"/>
  <c r="B84" i="19"/>
  <c r="C84" i="19"/>
  <c r="A85" i="19"/>
  <c r="B85" i="19"/>
  <c r="C85" i="19"/>
  <c r="A86" i="19"/>
  <c r="B86" i="19"/>
  <c r="C86" i="19"/>
  <c r="A87" i="19"/>
  <c r="B87" i="19"/>
  <c r="C87" i="19"/>
  <c r="A88" i="19"/>
  <c r="B88" i="19"/>
  <c r="C88" i="19"/>
  <c r="A89" i="19"/>
  <c r="B89" i="19"/>
  <c r="C89" i="19"/>
  <c r="A90" i="19"/>
  <c r="B90" i="19"/>
  <c r="C90" i="19"/>
  <c r="A91" i="19"/>
  <c r="B91" i="19"/>
  <c r="C91" i="19"/>
  <c r="A92" i="19"/>
  <c r="B92" i="19"/>
  <c r="C92" i="19"/>
  <c r="A93" i="19"/>
  <c r="B93" i="19"/>
  <c r="C93" i="19"/>
  <c r="A94" i="19"/>
  <c r="B94" i="19"/>
  <c r="C94" i="19"/>
  <c r="A95" i="19"/>
  <c r="B95" i="19"/>
  <c r="C95" i="19"/>
  <c r="A96" i="19"/>
  <c r="B96" i="19"/>
  <c r="C96" i="19"/>
  <c r="A97" i="19"/>
  <c r="B97" i="19"/>
  <c r="C97" i="19"/>
  <c r="A98" i="19"/>
  <c r="B98" i="19"/>
  <c r="C98" i="19"/>
  <c r="A99" i="19"/>
  <c r="B99" i="19"/>
  <c r="C99" i="19"/>
  <c r="A100" i="19"/>
  <c r="B100" i="19"/>
  <c r="C100" i="19"/>
  <c r="A101" i="19"/>
  <c r="B101" i="19"/>
  <c r="C101" i="19"/>
  <c r="A102" i="19"/>
  <c r="B102" i="19"/>
  <c r="C102" i="19"/>
  <c r="A103" i="19"/>
  <c r="B103" i="19"/>
  <c r="C103" i="19"/>
  <c r="A104" i="19"/>
  <c r="B104" i="19"/>
  <c r="C104" i="19"/>
  <c r="A105" i="19"/>
  <c r="B105" i="19"/>
  <c r="C105" i="19"/>
  <c r="A106" i="19"/>
  <c r="B106" i="19"/>
  <c r="C106" i="19"/>
  <c r="A107" i="19"/>
  <c r="B107" i="19"/>
  <c r="C107" i="19"/>
  <c r="A108" i="19"/>
  <c r="B108" i="19"/>
  <c r="C108" i="19"/>
  <c r="A109" i="19"/>
  <c r="B109" i="19"/>
  <c r="C109" i="19"/>
  <c r="A110" i="19"/>
  <c r="B110" i="19"/>
  <c r="C110" i="19"/>
  <c r="A111" i="19"/>
  <c r="B111" i="19"/>
  <c r="C111" i="19"/>
  <c r="A112" i="19"/>
  <c r="B112" i="19"/>
  <c r="C112" i="19"/>
  <c r="A113" i="19"/>
  <c r="B113" i="19"/>
  <c r="C113" i="19"/>
  <c r="A114" i="19"/>
  <c r="B114" i="19"/>
  <c r="C114" i="19"/>
  <c r="A115" i="19"/>
  <c r="B115" i="19"/>
  <c r="C115" i="19"/>
  <c r="A116" i="19"/>
  <c r="B116" i="19"/>
  <c r="C116" i="19"/>
  <c r="A117" i="19"/>
  <c r="B117" i="19"/>
  <c r="C117" i="19"/>
  <c r="A118" i="19"/>
  <c r="B118" i="19"/>
  <c r="C118" i="19"/>
  <c r="A119" i="19"/>
  <c r="B119" i="19"/>
  <c r="C119" i="19"/>
  <c r="A120" i="19"/>
  <c r="B120" i="19"/>
  <c r="C120" i="19"/>
  <c r="A121" i="19"/>
  <c r="B121" i="19"/>
  <c r="C121" i="19"/>
  <c r="A122" i="19"/>
  <c r="B122" i="19"/>
  <c r="C122" i="19"/>
  <c r="A123" i="19"/>
  <c r="B123" i="19"/>
  <c r="C123" i="19"/>
  <c r="A124" i="19"/>
  <c r="B124" i="19"/>
  <c r="C124" i="19"/>
  <c r="A125" i="19"/>
  <c r="B125" i="19"/>
  <c r="C125" i="19"/>
  <c r="A126" i="19"/>
  <c r="B126" i="19"/>
  <c r="C126" i="19"/>
  <c r="A127" i="19"/>
  <c r="B127" i="19"/>
  <c r="C127" i="19"/>
  <c r="A128" i="19"/>
  <c r="B128" i="19"/>
  <c r="C128" i="19"/>
  <c r="A129" i="19"/>
  <c r="B129" i="19"/>
  <c r="C129" i="19"/>
  <c r="A130" i="19"/>
  <c r="B130" i="19"/>
  <c r="C130" i="19"/>
  <c r="A131" i="19"/>
  <c r="B131" i="19"/>
  <c r="C131" i="19"/>
  <c r="A132" i="19"/>
  <c r="B132" i="19"/>
  <c r="C132" i="19"/>
  <c r="A133" i="19"/>
  <c r="B133" i="19"/>
  <c r="C133" i="19"/>
  <c r="A134" i="19"/>
  <c r="B134" i="19"/>
  <c r="C134" i="19"/>
  <c r="A135" i="19"/>
  <c r="B135" i="19"/>
  <c r="C135" i="19"/>
  <c r="A136" i="19"/>
  <c r="B136" i="19"/>
  <c r="C136" i="19"/>
  <c r="A137" i="19"/>
  <c r="B137" i="19"/>
  <c r="C137" i="19"/>
  <c r="A138" i="19"/>
  <c r="B138" i="19"/>
  <c r="C138" i="19"/>
  <c r="A139" i="19"/>
  <c r="B139" i="19"/>
  <c r="C139" i="19"/>
  <c r="A140" i="19"/>
  <c r="B140" i="19"/>
  <c r="C140" i="19"/>
  <c r="A141" i="19"/>
  <c r="B141" i="19"/>
  <c r="C141" i="19"/>
  <c r="A142" i="19"/>
  <c r="B142" i="19"/>
  <c r="C142" i="19"/>
  <c r="A143" i="19"/>
  <c r="B143" i="19"/>
  <c r="C143" i="19"/>
  <c r="A144" i="19"/>
  <c r="B144" i="19"/>
  <c r="C144" i="19"/>
  <c r="A145" i="19"/>
  <c r="B145" i="19"/>
  <c r="C145" i="19"/>
  <c r="A146" i="19"/>
  <c r="B146" i="19"/>
  <c r="C146" i="19"/>
  <c r="A147" i="19"/>
  <c r="B147" i="19"/>
  <c r="C147" i="19"/>
  <c r="A148" i="19"/>
  <c r="B148" i="19"/>
  <c r="C148" i="19"/>
  <c r="A149" i="19"/>
  <c r="B149" i="19"/>
  <c r="C149" i="19"/>
  <c r="A150" i="19"/>
  <c r="B150" i="19"/>
  <c r="C150" i="19"/>
  <c r="A151" i="19"/>
  <c r="B151" i="19"/>
  <c r="C151" i="19"/>
  <c r="A152" i="19"/>
  <c r="B152" i="19"/>
  <c r="C152" i="19"/>
  <c r="A153" i="19"/>
  <c r="B153" i="19"/>
  <c r="C153" i="19"/>
  <c r="A154" i="19"/>
  <c r="B154" i="19"/>
  <c r="C154" i="19"/>
  <c r="A155" i="19"/>
  <c r="B155" i="19"/>
  <c r="C155" i="19"/>
  <c r="C155" i="18"/>
  <c r="B155" i="18"/>
  <c r="A155" i="18"/>
  <c r="C154" i="18"/>
  <c r="B154" i="18"/>
  <c r="A154" i="18"/>
  <c r="C153" i="18"/>
  <c r="B153" i="18"/>
  <c r="A153" i="18"/>
  <c r="C152" i="18"/>
  <c r="B152" i="18"/>
  <c r="A152" i="18"/>
  <c r="C151" i="18"/>
  <c r="B151" i="18"/>
  <c r="A151" i="18"/>
  <c r="C150" i="18"/>
  <c r="B150" i="18"/>
  <c r="A150" i="18"/>
  <c r="C149" i="18"/>
  <c r="B149" i="18"/>
  <c r="A149" i="18"/>
  <c r="C148" i="18"/>
  <c r="B148" i="18"/>
  <c r="A148" i="18"/>
  <c r="C147" i="18"/>
  <c r="B147" i="18"/>
  <c r="A147" i="18"/>
  <c r="C146" i="18"/>
  <c r="B146" i="18"/>
  <c r="A146" i="18"/>
  <c r="C145" i="18"/>
  <c r="B145" i="18"/>
  <c r="A145" i="18"/>
  <c r="C144" i="18"/>
  <c r="B144" i="18"/>
  <c r="A144" i="18"/>
  <c r="C143" i="18"/>
  <c r="B143" i="18"/>
  <c r="A143" i="18"/>
  <c r="C142" i="18"/>
  <c r="B142" i="18"/>
  <c r="A142" i="18"/>
  <c r="C141" i="18"/>
  <c r="B141" i="18"/>
  <c r="A141" i="18"/>
  <c r="C140" i="18"/>
  <c r="B140" i="18"/>
  <c r="A140" i="18"/>
  <c r="C139" i="18"/>
  <c r="B139" i="18"/>
  <c r="A139" i="18"/>
  <c r="C138" i="18"/>
  <c r="B138" i="18"/>
  <c r="A138" i="18"/>
  <c r="C137" i="18"/>
  <c r="B137" i="18"/>
  <c r="A137" i="18"/>
  <c r="C136" i="18"/>
  <c r="B136" i="18"/>
  <c r="A136" i="18"/>
  <c r="C135" i="18"/>
  <c r="B135" i="18"/>
  <c r="A135" i="18"/>
  <c r="C134" i="18"/>
  <c r="B134" i="18"/>
  <c r="A134" i="18"/>
  <c r="C133" i="18"/>
  <c r="B133" i="18"/>
  <c r="A133" i="18"/>
  <c r="C132" i="18"/>
  <c r="B132" i="18"/>
  <c r="A132" i="18"/>
  <c r="C131" i="18"/>
  <c r="B131" i="18"/>
  <c r="A131" i="18"/>
  <c r="C130" i="18"/>
  <c r="B130" i="18"/>
  <c r="A130" i="18"/>
  <c r="C129" i="18"/>
  <c r="B129" i="18"/>
  <c r="A129" i="18"/>
  <c r="C128" i="18"/>
  <c r="B128" i="18"/>
  <c r="A128" i="18"/>
  <c r="C127" i="18"/>
  <c r="B127" i="18"/>
  <c r="A127" i="18"/>
  <c r="C126" i="18"/>
  <c r="B126" i="18"/>
  <c r="A126" i="18"/>
  <c r="C125" i="18"/>
  <c r="B125" i="18"/>
  <c r="A125" i="18"/>
  <c r="C124" i="18"/>
  <c r="B124" i="18"/>
  <c r="A124" i="18"/>
  <c r="C123" i="18"/>
  <c r="B123" i="18"/>
  <c r="A123" i="18"/>
  <c r="C122" i="18"/>
  <c r="B122" i="18"/>
  <c r="A122" i="18"/>
  <c r="C121" i="18"/>
  <c r="B121" i="18"/>
  <c r="A121" i="18"/>
  <c r="C120" i="18"/>
  <c r="B120" i="18"/>
  <c r="A120" i="18"/>
  <c r="C119" i="18"/>
  <c r="B119" i="18"/>
  <c r="A119" i="18"/>
  <c r="C118" i="18"/>
  <c r="B118" i="18"/>
  <c r="A118" i="18"/>
  <c r="C117" i="18"/>
  <c r="B117" i="18"/>
  <c r="A117" i="18"/>
  <c r="C116" i="18"/>
  <c r="B116" i="18"/>
  <c r="A116" i="18"/>
  <c r="C115" i="18"/>
  <c r="B115" i="18"/>
  <c r="A115" i="18"/>
  <c r="C114" i="18"/>
  <c r="B114" i="18"/>
  <c r="A114" i="18"/>
  <c r="C113" i="18"/>
  <c r="B113" i="18"/>
  <c r="A113" i="18"/>
  <c r="C112" i="18"/>
  <c r="B112" i="18"/>
  <c r="A112" i="18"/>
  <c r="C111" i="18"/>
  <c r="B111" i="18"/>
  <c r="A111" i="18"/>
  <c r="C110" i="18"/>
  <c r="B110" i="18"/>
  <c r="A110" i="18"/>
  <c r="C109" i="18"/>
  <c r="B109" i="18"/>
  <c r="A109" i="18"/>
  <c r="C108" i="18"/>
  <c r="B108" i="18"/>
  <c r="A108" i="18"/>
  <c r="C107" i="18"/>
  <c r="B107" i="18"/>
  <c r="A107" i="18"/>
  <c r="C106" i="18"/>
  <c r="B106" i="18"/>
  <c r="A106" i="18"/>
  <c r="C105" i="18"/>
  <c r="B105" i="18"/>
  <c r="A105" i="18"/>
  <c r="C104" i="18"/>
  <c r="B104" i="18"/>
  <c r="A104" i="18"/>
  <c r="C103" i="18"/>
  <c r="B103" i="18"/>
  <c r="A103" i="18"/>
  <c r="C102" i="18"/>
  <c r="B102" i="18"/>
  <c r="A102" i="18"/>
  <c r="C101" i="18"/>
  <c r="B101" i="18"/>
  <c r="A101" i="18"/>
  <c r="C100" i="18"/>
  <c r="B100" i="18"/>
  <c r="A100" i="18"/>
  <c r="C99" i="18"/>
  <c r="B99" i="18"/>
  <c r="A99" i="18"/>
  <c r="C98" i="18"/>
  <c r="B98" i="18"/>
  <c r="A98" i="18"/>
  <c r="C97" i="18"/>
  <c r="B97" i="18"/>
  <c r="A97" i="18"/>
  <c r="C96" i="18"/>
  <c r="B96" i="18"/>
  <c r="A96" i="18"/>
  <c r="C95" i="18"/>
  <c r="B95" i="18"/>
  <c r="A95" i="18"/>
  <c r="C94" i="18"/>
  <c r="B94" i="18"/>
  <c r="A94" i="18"/>
  <c r="C93" i="18"/>
  <c r="B93" i="18"/>
  <c r="A93" i="18"/>
  <c r="C92" i="18"/>
  <c r="B92" i="18"/>
  <c r="A92" i="18"/>
  <c r="C91" i="18"/>
  <c r="B91" i="18"/>
  <c r="A91" i="18"/>
  <c r="C90" i="18"/>
  <c r="B90" i="18"/>
  <c r="A90" i="18"/>
  <c r="C89" i="18"/>
  <c r="B89" i="18"/>
  <c r="A89" i="18"/>
  <c r="C88" i="18"/>
  <c r="B88" i="18"/>
  <c r="A88" i="18"/>
  <c r="C87" i="18"/>
  <c r="B87" i="18"/>
  <c r="A87" i="18"/>
  <c r="C86" i="18"/>
  <c r="B86" i="18"/>
  <c r="A86" i="18"/>
  <c r="C85" i="18"/>
  <c r="B85" i="18"/>
  <c r="A85" i="18"/>
  <c r="C84" i="18"/>
  <c r="B84" i="18"/>
  <c r="A84" i="18"/>
  <c r="C83" i="18"/>
  <c r="B83" i="18"/>
  <c r="A83" i="18"/>
  <c r="C82" i="18"/>
  <c r="B82" i="18"/>
  <c r="A82" i="18"/>
  <c r="C81" i="18"/>
  <c r="B81" i="18"/>
  <c r="A81" i="18"/>
  <c r="C80" i="18"/>
  <c r="B80" i="18"/>
  <c r="A80" i="18"/>
  <c r="C79" i="18"/>
  <c r="B79" i="18"/>
  <c r="A79" i="18"/>
  <c r="C78" i="18"/>
  <c r="B78" i="18"/>
  <c r="A78" i="18"/>
  <c r="C77" i="18"/>
  <c r="B77" i="18"/>
  <c r="A77" i="18"/>
  <c r="C76" i="18"/>
  <c r="B76" i="18"/>
  <c r="A76" i="18"/>
  <c r="C75" i="18"/>
  <c r="B75" i="18"/>
  <c r="A75" i="18"/>
  <c r="C74" i="18"/>
  <c r="B74" i="18"/>
  <c r="A74" i="18"/>
  <c r="C73" i="18"/>
  <c r="B73" i="18"/>
  <c r="A73" i="18"/>
  <c r="C72" i="18"/>
  <c r="B72" i="18"/>
  <c r="A72" i="18"/>
  <c r="C71" i="18"/>
  <c r="B71" i="18"/>
  <c r="A71" i="18"/>
  <c r="C70" i="18"/>
  <c r="B70" i="18"/>
  <c r="A70" i="18"/>
  <c r="C69" i="18"/>
  <c r="B69" i="18"/>
  <c r="A69" i="18"/>
  <c r="C68" i="18"/>
  <c r="B68" i="18"/>
  <c r="A68" i="18"/>
  <c r="C67" i="18"/>
  <c r="B67" i="18"/>
  <c r="A67" i="18"/>
  <c r="C66" i="18"/>
  <c r="B66" i="18"/>
  <c r="A66" i="18"/>
  <c r="C65" i="18"/>
  <c r="B65" i="18"/>
  <c r="A65" i="18"/>
  <c r="C64" i="18"/>
  <c r="B64" i="18"/>
  <c r="A64" i="18"/>
  <c r="C63" i="18"/>
  <c r="B63" i="18"/>
  <c r="A63" i="18"/>
  <c r="C62" i="18"/>
  <c r="B62" i="18"/>
  <c r="A62" i="18"/>
  <c r="C61" i="18"/>
  <c r="B61" i="18"/>
  <c r="A61" i="18"/>
  <c r="C60" i="18"/>
  <c r="B60" i="18"/>
  <c r="A60" i="18"/>
  <c r="C59" i="18"/>
  <c r="B59" i="18"/>
  <c r="A59" i="18"/>
  <c r="C58" i="18"/>
  <c r="B58" i="18"/>
  <c r="A58" i="18"/>
  <c r="C57" i="18"/>
  <c r="B57" i="18"/>
  <c r="A57" i="18"/>
  <c r="C56" i="18"/>
  <c r="B56" i="18"/>
  <c r="A56" i="18"/>
  <c r="C55" i="18"/>
  <c r="B55" i="18"/>
  <c r="A55" i="18"/>
  <c r="C54" i="18"/>
  <c r="B54" i="18"/>
  <c r="A54" i="18"/>
  <c r="C53" i="18"/>
  <c r="B53" i="18"/>
  <c r="A53" i="18"/>
  <c r="C52" i="18"/>
  <c r="B52" i="18"/>
  <c r="A52" i="18"/>
  <c r="C51" i="18"/>
  <c r="B51" i="18"/>
  <c r="A51" i="18"/>
  <c r="C50" i="18"/>
  <c r="B50" i="18"/>
  <c r="A50" i="18"/>
  <c r="C49" i="18"/>
  <c r="B49" i="18"/>
  <c r="A49" i="18"/>
  <c r="C48" i="18"/>
  <c r="B48" i="18"/>
  <c r="A48" i="18"/>
  <c r="C47" i="18"/>
  <c r="B47" i="18"/>
  <c r="A47" i="18"/>
  <c r="C46" i="18"/>
  <c r="B46" i="18"/>
  <c r="A46" i="18"/>
  <c r="C45" i="18"/>
  <c r="B45" i="18"/>
  <c r="A45" i="18"/>
  <c r="C44" i="18"/>
  <c r="B44" i="18"/>
  <c r="A44" i="18"/>
  <c r="C43" i="18"/>
  <c r="B43" i="18"/>
  <c r="A43" i="18"/>
  <c r="C42" i="18"/>
  <c r="B42" i="18"/>
  <c r="A42" i="18"/>
  <c r="C41" i="18"/>
  <c r="B41" i="18"/>
  <c r="A41" i="18"/>
  <c r="C40" i="18"/>
  <c r="B40" i="18"/>
  <c r="A40" i="18"/>
  <c r="C39" i="18"/>
  <c r="B39" i="18"/>
  <c r="A39" i="18"/>
  <c r="C38" i="18"/>
  <c r="B38" i="18"/>
  <c r="A38" i="18"/>
  <c r="C37" i="18"/>
  <c r="B37" i="18"/>
  <c r="A37" i="18"/>
  <c r="C36" i="18"/>
  <c r="B36" i="18"/>
  <c r="A36" i="18"/>
  <c r="C35" i="18"/>
  <c r="B35" i="18"/>
  <c r="A35" i="18"/>
  <c r="C34" i="18"/>
  <c r="B34" i="18"/>
  <c r="A34" i="18"/>
  <c r="C33" i="18"/>
  <c r="B33" i="18"/>
  <c r="A33" i="18"/>
  <c r="C32" i="18"/>
  <c r="B32" i="18"/>
  <c r="A32" i="18"/>
  <c r="C31" i="18"/>
  <c r="B31" i="18"/>
  <c r="A31" i="18"/>
  <c r="C30" i="18"/>
  <c r="B30" i="18"/>
  <c r="A30" i="18"/>
  <c r="C29" i="18"/>
  <c r="B29" i="18"/>
  <c r="A29" i="18"/>
  <c r="C28" i="18"/>
  <c r="B28" i="18"/>
  <c r="A28" i="18"/>
  <c r="C27" i="18"/>
  <c r="B27" i="18"/>
  <c r="A27" i="18"/>
  <c r="C26" i="18"/>
  <c r="B26" i="18"/>
  <c r="A26" i="18"/>
  <c r="C25" i="18"/>
  <c r="B25" i="18"/>
  <c r="A25" i="18"/>
  <c r="C24" i="18"/>
  <c r="B24" i="18"/>
  <c r="A24" i="18"/>
  <c r="C23" i="18"/>
  <c r="B23" i="18"/>
  <c r="A23" i="18"/>
  <c r="C22" i="18"/>
  <c r="B22" i="18"/>
  <c r="A22" i="18"/>
  <c r="C21" i="18"/>
  <c r="B21" i="18"/>
  <c r="A21" i="18"/>
  <c r="C20" i="18"/>
  <c r="B20" i="18"/>
  <c r="A20" i="18"/>
  <c r="C19" i="18"/>
  <c r="B19" i="18"/>
  <c r="A19" i="18"/>
  <c r="C18" i="18"/>
  <c r="B18" i="18"/>
  <c r="A18" i="18"/>
  <c r="C17" i="18"/>
  <c r="B17" i="18"/>
  <c r="A17" i="18"/>
  <c r="C16" i="18"/>
  <c r="B16" i="18"/>
  <c r="A16" i="18"/>
  <c r="C15" i="18"/>
  <c r="B15" i="18"/>
  <c r="A15" i="18"/>
  <c r="C14" i="18"/>
  <c r="B14" i="18"/>
  <c r="A14" i="18"/>
  <c r="C13" i="18"/>
  <c r="B13" i="18"/>
  <c r="A13" i="18"/>
  <c r="C12" i="18"/>
  <c r="B12" i="18"/>
  <c r="A12" i="18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8" i="17"/>
  <c r="A7" i="17"/>
  <c r="B7" i="17"/>
  <c r="C7" i="17"/>
  <c r="B8" i="17"/>
  <c r="C8" i="17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B22" i="17"/>
  <c r="C22" i="17"/>
  <c r="B23" i="17"/>
  <c r="C23" i="17"/>
  <c r="B24" i="17"/>
  <c r="C24" i="17"/>
  <c r="B25" i="17"/>
  <c r="C25" i="17"/>
  <c r="B26" i="17"/>
  <c r="C26" i="17"/>
  <c r="B27" i="17"/>
  <c r="C27" i="17"/>
  <c r="B28" i="17"/>
  <c r="C28" i="17"/>
  <c r="B29" i="17"/>
  <c r="C29" i="17"/>
  <c r="B30" i="17"/>
  <c r="C30" i="17"/>
  <c r="B31" i="17"/>
  <c r="C31" i="17"/>
  <c r="B32" i="17"/>
  <c r="C32" i="17"/>
  <c r="B33" i="17"/>
  <c r="C33" i="17"/>
  <c r="B34" i="17"/>
  <c r="C34" i="17"/>
  <c r="B35" i="17"/>
  <c r="C35" i="17"/>
  <c r="B36" i="17"/>
  <c r="C36" i="17"/>
  <c r="B37" i="17"/>
  <c r="C37" i="17"/>
  <c r="B38" i="17"/>
  <c r="C38" i="17"/>
  <c r="B39" i="17"/>
  <c r="C39" i="17"/>
  <c r="B40" i="17"/>
  <c r="C40" i="17"/>
  <c r="B41" i="17"/>
  <c r="C41" i="17"/>
  <c r="B42" i="17"/>
  <c r="C42" i="17"/>
  <c r="B43" i="17"/>
  <c r="C43" i="17"/>
  <c r="B44" i="17"/>
  <c r="C44" i="17"/>
  <c r="B45" i="17"/>
  <c r="C45" i="17"/>
  <c r="B46" i="17"/>
  <c r="C46" i="17"/>
  <c r="B47" i="17"/>
  <c r="C47" i="17"/>
  <c r="B48" i="17"/>
  <c r="C48" i="17"/>
  <c r="B49" i="17"/>
  <c r="C49" i="17"/>
  <c r="B50" i="17"/>
  <c r="C50" i="17"/>
  <c r="B51" i="17"/>
  <c r="C51" i="17"/>
  <c r="B52" i="17"/>
  <c r="C52" i="17"/>
  <c r="B53" i="17"/>
  <c r="C53" i="17"/>
  <c r="B54" i="17"/>
  <c r="C54" i="17"/>
  <c r="B55" i="17"/>
  <c r="C55" i="17"/>
  <c r="B56" i="17"/>
  <c r="C56" i="17"/>
  <c r="B57" i="17"/>
  <c r="C57" i="17"/>
  <c r="B58" i="17"/>
  <c r="C58" i="17"/>
  <c r="B59" i="17"/>
  <c r="C59" i="17"/>
  <c r="B60" i="17"/>
  <c r="C60" i="17"/>
  <c r="B61" i="17"/>
  <c r="C61" i="17"/>
  <c r="B62" i="17"/>
  <c r="C62" i="17"/>
  <c r="B63" i="17"/>
  <c r="C63" i="17"/>
  <c r="B64" i="17"/>
  <c r="C64" i="17"/>
  <c r="B65" i="17"/>
  <c r="C65" i="17"/>
  <c r="B66" i="17"/>
  <c r="C66" i="17"/>
  <c r="B67" i="17"/>
  <c r="C67" i="17"/>
  <c r="B68" i="17"/>
  <c r="C68" i="17"/>
  <c r="B69" i="17"/>
  <c r="C69" i="17"/>
  <c r="B70" i="17"/>
  <c r="C70" i="17"/>
  <c r="B71" i="17"/>
  <c r="C71" i="17"/>
  <c r="B72" i="17"/>
  <c r="C72" i="17"/>
  <c r="B73" i="17"/>
  <c r="C73" i="17"/>
  <c r="B74" i="17"/>
  <c r="C74" i="17"/>
  <c r="B75" i="17"/>
  <c r="C75" i="17"/>
  <c r="B76" i="17"/>
  <c r="C76" i="17"/>
  <c r="B77" i="17"/>
  <c r="C77" i="17"/>
  <c r="B78" i="17"/>
  <c r="C78" i="17"/>
  <c r="B79" i="17"/>
  <c r="C79" i="17"/>
  <c r="B80" i="17"/>
  <c r="C80" i="17"/>
  <c r="B81" i="17"/>
  <c r="C81" i="17"/>
  <c r="B82" i="17"/>
  <c r="C82" i="17"/>
  <c r="B83" i="17"/>
  <c r="C83" i="17"/>
  <c r="B84" i="17"/>
  <c r="C84" i="17"/>
  <c r="B85" i="17"/>
  <c r="C85" i="17"/>
  <c r="B86" i="17"/>
  <c r="C86" i="17"/>
  <c r="B87" i="17"/>
  <c r="C87" i="17"/>
  <c r="B88" i="17"/>
  <c r="C88" i="17"/>
  <c r="B89" i="17"/>
  <c r="C89" i="17"/>
  <c r="B90" i="17"/>
  <c r="C90" i="17"/>
  <c r="B91" i="17"/>
  <c r="C91" i="17"/>
  <c r="B92" i="17"/>
  <c r="C92" i="17"/>
  <c r="B93" i="17"/>
  <c r="C93" i="17"/>
  <c r="B94" i="17"/>
  <c r="C94" i="17"/>
  <c r="B95" i="17"/>
  <c r="C95" i="17"/>
  <c r="B96" i="17"/>
  <c r="C96" i="17"/>
  <c r="B97" i="17"/>
  <c r="C97" i="17"/>
  <c r="B98" i="17"/>
  <c r="C98" i="17"/>
  <c r="B99" i="17"/>
  <c r="C99" i="17"/>
  <c r="B100" i="17"/>
  <c r="C100" i="17"/>
  <c r="B101" i="17"/>
  <c r="C101" i="17"/>
  <c r="B102" i="17"/>
  <c r="C102" i="17"/>
  <c r="B103" i="17"/>
  <c r="C103" i="17"/>
  <c r="B104" i="17"/>
  <c r="C104" i="17"/>
  <c r="B105" i="17"/>
  <c r="C105" i="17"/>
  <c r="B106" i="17"/>
  <c r="C106" i="17"/>
  <c r="B107" i="17"/>
  <c r="C107" i="17"/>
  <c r="B108" i="17"/>
  <c r="C108" i="17"/>
  <c r="B109" i="17"/>
  <c r="C109" i="17"/>
  <c r="B110" i="17"/>
  <c r="C110" i="17"/>
  <c r="B111" i="17"/>
  <c r="C111" i="17"/>
  <c r="B112" i="17"/>
  <c r="C112" i="17"/>
  <c r="B113" i="17"/>
  <c r="C113" i="17"/>
  <c r="B114" i="17"/>
  <c r="C114" i="17"/>
  <c r="B115" i="17"/>
  <c r="C115" i="17"/>
  <c r="B116" i="17"/>
  <c r="C116" i="17"/>
  <c r="B117" i="17"/>
  <c r="C117" i="17"/>
  <c r="B118" i="17"/>
  <c r="C118" i="17"/>
  <c r="B119" i="17"/>
  <c r="C119" i="17"/>
  <c r="B120" i="17"/>
  <c r="C120" i="17"/>
  <c r="B121" i="17"/>
  <c r="C121" i="17"/>
  <c r="B122" i="17"/>
  <c r="C122" i="17"/>
  <c r="B123" i="17"/>
  <c r="C123" i="17"/>
  <c r="B124" i="17"/>
  <c r="C124" i="17"/>
  <c r="B125" i="17"/>
  <c r="C125" i="17"/>
  <c r="B126" i="17"/>
  <c r="C126" i="17"/>
  <c r="B127" i="17"/>
  <c r="C127" i="17"/>
  <c r="B128" i="17"/>
  <c r="C128" i="17"/>
  <c r="B129" i="17"/>
  <c r="C129" i="17"/>
  <c r="B130" i="17"/>
  <c r="C130" i="17"/>
  <c r="B131" i="17"/>
  <c r="C131" i="17"/>
  <c r="B132" i="17"/>
  <c r="C132" i="17"/>
  <c r="B133" i="17"/>
  <c r="C133" i="17"/>
  <c r="B134" i="17"/>
  <c r="C134" i="17"/>
  <c r="B135" i="17"/>
  <c r="C135" i="17"/>
  <c r="B136" i="17"/>
  <c r="C136" i="17"/>
  <c r="B137" i="17"/>
  <c r="C137" i="17"/>
  <c r="B138" i="17"/>
  <c r="C138" i="17"/>
  <c r="B139" i="17"/>
  <c r="C139" i="17"/>
  <c r="B140" i="17"/>
  <c r="C140" i="17"/>
  <c r="B141" i="17"/>
  <c r="C141" i="17"/>
  <c r="B142" i="17"/>
  <c r="C142" i="17"/>
  <c r="B143" i="17"/>
  <c r="C143" i="17"/>
  <c r="B144" i="17"/>
  <c r="C144" i="17"/>
  <c r="B145" i="17"/>
  <c r="C145" i="17"/>
  <c r="B146" i="17"/>
  <c r="C146" i="17"/>
  <c r="B147" i="17"/>
  <c r="C147" i="17"/>
  <c r="B148" i="17"/>
  <c r="C148" i="17"/>
  <c r="B149" i="17"/>
  <c r="C149" i="17"/>
  <c r="B150" i="17"/>
  <c r="C150" i="17"/>
  <c r="B151" i="17"/>
  <c r="C151" i="17"/>
  <c r="B152" i="17"/>
  <c r="C152" i="17"/>
  <c r="B153" i="17"/>
  <c r="C153" i="17"/>
  <c r="B154" i="17"/>
  <c r="C154" i="17"/>
  <c r="B155" i="17"/>
  <c r="C155" i="17"/>
  <c r="H7" i="18"/>
  <c r="J7" i="18"/>
  <c r="K7" i="18"/>
  <c r="H8" i="18"/>
  <c r="J8" i="18"/>
  <c r="K8" i="18"/>
  <c r="H9" i="18"/>
  <c r="J9" i="18"/>
  <c r="K9" i="18"/>
  <c r="H10" i="18"/>
  <c r="J10" i="18"/>
  <c r="K10" i="18"/>
  <c r="H11" i="18"/>
  <c r="J11" i="18"/>
  <c r="K11" i="18"/>
  <c r="H12" i="18"/>
  <c r="J12" i="18"/>
  <c r="K12" i="18"/>
  <c r="H13" i="18"/>
  <c r="J13" i="18"/>
  <c r="K13" i="18"/>
  <c r="H14" i="18"/>
  <c r="J14" i="18"/>
  <c r="K14" i="18"/>
  <c r="H15" i="18"/>
  <c r="J15" i="18"/>
  <c r="K15" i="18"/>
  <c r="H16" i="18"/>
  <c r="J16" i="18"/>
  <c r="K16" i="18"/>
  <c r="H17" i="18"/>
  <c r="J17" i="18"/>
  <c r="K17" i="18"/>
  <c r="H18" i="18"/>
  <c r="J18" i="18"/>
  <c r="K18" i="18"/>
  <c r="H19" i="18"/>
  <c r="J19" i="18"/>
  <c r="K19" i="18"/>
  <c r="H20" i="18"/>
  <c r="J20" i="18"/>
  <c r="K20" i="18"/>
  <c r="H21" i="18"/>
  <c r="J21" i="18"/>
  <c r="K21" i="18"/>
  <c r="H22" i="18"/>
  <c r="J22" i="18"/>
  <c r="K22" i="18"/>
  <c r="H23" i="18"/>
  <c r="J23" i="18"/>
  <c r="K23" i="18"/>
  <c r="H24" i="18"/>
  <c r="J24" i="18"/>
  <c r="K24" i="18"/>
  <c r="H25" i="18"/>
  <c r="J25" i="18"/>
  <c r="K25" i="18"/>
  <c r="H26" i="18"/>
  <c r="J26" i="18"/>
  <c r="K26" i="18"/>
  <c r="H27" i="18"/>
  <c r="J27" i="18"/>
  <c r="K27" i="18"/>
  <c r="H28" i="18"/>
  <c r="J28" i="18"/>
  <c r="K28" i="18"/>
  <c r="H29" i="18"/>
  <c r="J29" i="18"/>
  <c r="K29" i="18"/>
  <c r="H30" i="18"/>
  <c r="J30" i="18"/>
  <c r="K30" i="18"/>
  <c r="H31" i="18"/>
  <c r="J31" i="18"/>
  <c r="K31" i="18"/>
  <c r="H32" i="18"/>
  <c r="J32" i="18"/>
  <c r="K32" i="18"/>
  <c r="H33" i="18"/>
  <c r="J33" i="18"/>
  <c r="K33" i="18"/>
  <c r="H34" i="18"/>
  <c r="J34" i="18"/>
  <c r="K34" i="18"/>
  <c r="H35" i="18"/>
  <c r="J35" i="18"/>
  <c r="K35" i="18"/>
  <c r="H36" i="18"/>
  <c r="J36" i="18"/>
  <c r="K36" i="18"/>
  <c r="H37" i="18"/>
  <c r="J37" i="18"/>
  <c r="K37" i="18"/>
  <c r="H38" i="18"/>
  <c r="J38" i="18"/>
  <c r="K38" i="18"/>
  <c r="H39" i="18"/>
  <c r="J39" i="18"/>
  <c r="K39" i="18"/>
  <c r="H40" i="18"/>
  <c r="J40" i="18"/>
  <c r="K40" i="18"/>
  <c r="H41" i="18"/>
  <c r="J41" i="18"/>
  <c r="K41" i="18"/>
  <c r="H42" i="18"/>
  <c r="J42" i="18"/>
  <c r="K42" i="18"/>
  <c r="H43" i="18"/>
  <c r="J43" i="18"/>
  <c r="K43" i="18"/>
  <c r="H44" i="18"/>
  <c r="J44" i="18"/>
  <c r="K44" i="18"/>
  <c r="H45" i="18"/>
  <c r="J45" i="18"/>
  <c r="K45" i="18"/>
  <c r="H46" i="18"/>
  <c r="J46" i="18"/>
  <c r="K46" i="18"/>
  <c r="H47" i="18"/>
  <c r="J47" i="18"/>
  <c r="K47" i="18"/>
  <c r="H48" i="18"/>
  <c r="J48" i="18"/>
  <c r="K48" i="18"/>
  <c r="H49" i="18"/>
  <c r="J49" i="18"/>
  <c r="K49" i="18"/>
  <c r="H50" i="18"/>
  <c r="J50" i="18"/>
  <c r="K50" i="18"/>
  <c r="H51" i="18"/>
  <c r="J51" i="18"/>
  <c r="K51" i="18"/>
  <c r="H52" i="18"/>
  <c r="J52" i="18"/>
  <c r="K52" i="18"/>
  <c r="H53" i="18"/>
  <c r="J53" i="18"/>
  <c r="K53" i="18"/>
  <c r="H54" i="18"/>
  <c r="J54" i="18"/>
  <c r="K54" i="18"/>
  <c r="H55" i="18"/>
  <c r="J55" i="18"/>
  <c r="K55" i="18"/>
  <c r="H56" i="18"/>
  <c r="J56" i="18"/>
  <c r="K56" i="18"/>
  <c r="H57" i="18"/>
  <c r="J57" i="18"/>
  <c r="K57" i="18"/>
  <c r="H58" i="18"/>
  <c r="J58" i="18"/>
  <c r="K58" i="18"/>
  <c r="H59" i="18"/>
  <c r="J59" i="18"/>
  <c r="K59" i="18"/>
  <c r="H60" i="18"/>
  <c r="J60" i="18"/>
  <c r="K60" i="18"/>
  <c r="H61" i="18"/>
  <c r="J61" i="18"/>
  <c r="K61" i="18"/>
  <c r="H62" i="18"/>
  <c r="J62" i="18"/>
  <c r="K62" i="18"/>
  <c r="H63" i="18"/>
  <c r="J63" i="18"/>
  <c r="K63" i="18"/>
  <c r="H64" i="18"/>
  <c r="J64" i="18"/>
  <c r="K64" i="18"/>
  <c r="H65" i="18"/>
  <c r="J65" i="18"/>
  <c r="K65" i="18"/>
  <c r="H66" i="18"/>
  <c r="J66" i="18"/>
  <c r="K66" i="18"/>
  <c r="H67" i="18"/>
  <c r="J67" i="18"/>
  <c r="K67" i="18"/>
  <c r="H68" i="18"/>
  <c r="J68" i="18"/>
  <c r="K68" i="18"/>
  <c r="H69" i="18"/>
  <c r="J69" i="18"/>
  <c r="K69" i="18"/>
  <c r="H70" i="18"/>
  <c r="J70" i="18"/>
  <c r="K70" i="18"/>
  <c r="H71" i="18"/>
  <c r="J71" i="18"/>
  <c r="K71" i="18"/>
  <c r="H72" i="18"/>
  <c r="J72" i="18"/>
  <c r="K72" i="18"/>
  <c r="H73" i="18"/>
  <c r="J73" i="18"/>
  <c r="K73" i="18"/>
  <c r="H74" i="18"/>
  <c r="J74" i="18"/>
  <c r="K74" i="18"/>
  <c r="H75" i="18"/>
  <c r="J75" i="18"/>
  <c r="K75" i="18"/>
  <c r="H76" i="18"/>
  <c r="J76" i="18"/>
  <c r="K76" i="18"/>
  <c r="H77" i="18"/>
  <c r="J77" i="18"/>
  <c r="K77" i="18"/>
  <c r="H78" i="18"/>
  <c r="J78" i="18"/>
  <c r="K78" i="18"/>
  <c r="H79" i="18"/>
  <c r="J79" i="18"/>
  <c r="K79" i="18"/>
  <c r="H80" i="18"/>
  <c r="J80" i="18"/>
  <c r="K80" i="18"/>
  <c r="H81" i="18"/>
  <c r="J81" i="18"/>
  <c r="K81" i="18"/>
  <c r="H82" i="18"/>
  <c r="J82" i="18"/>
  <c r="K82" i="18"/>
  <c r="H83" i="18"/>
  <c r="J83" i="18"/>
  <c r="K83" i="18"/>
  <c r="H84" i="18"/>
  <c r="J84" i="18"/>
  <c r="K84" i="18"/>
  <c r="H85" i="18"/>
  <c r="J85" i="18"/>
  <c r="K85" i="18"/>
  <c r="H86" i="18"/>
  <c r="J86" i="18"/>
  <c r="K86" i="18"/>
  <c r="H87" i="18"/>
  <c r="J87" i="18"/>
  <c r="K87" i="18"/>
  <c r="H88" i="18"/>
  <c r="J88" i="18"/>
  <c r="K88" i="18"/>
  <c r="H89" i="18"/>
  <c r="J89" i="18"/>
  <c r="K89" i="18"/>
  <c r="H90" i="18"/>
  <c r="J90" i="18"/>
  <c r="K90" i="18"/>
  <c r="H91" i="18"/>
  <c r="J91" i="18"/>
  <c r="K91" i="18"/>
  <c r="H92" i="18"/>
  <c r="J92" i="18"/>
  <c r="K92" i="18"/>
  <c r="H93" i="18"/>
  <c r="J93" i="18"/>
  <c r="K93" i="18"/>
  <c r="H94" i="18"/>
  <c r="J94" i="18"/>
  <c r="K94" i="18"/>
  <c r="H95" i="18"/>
  <c r="J95" i="18"/>
  <c r="K95" i="18"/>
  <c r="H96" i="18"/>
  <c r="J96" i="18"/>
  <c r="K96" i="18"/>
  <c r="H97" i="18"/>
  <c r="J97" i="18"/>
  <c r="K97" i="18"/>
  <c r="H98" i="18"/>
  <c r="J98" i="18"/>
  <c r="K98" i="18"/>
  <c r="H99" i="18"/>
  <c r="J99" i="18"/>
  <c r="K99" i="18"/>
  <c r="H100" i="18"/>
  <c r="J100" i="18"/>
  <c r="K100" i="18"/>
  <c r="H101" i="18"/>
  <c r="J101" i="18"/>
  <c r="K101" i="18"/>
  <c r="H102" i="18"/>
  <c r="J102" i="18"/>
  <c r="K102" i="18"/>
  <c r="H103" i="18"/>
  <c r="J103" i="18"/>
  <c r="K103" i="18"/>
  <c r="H104" i="18"/>
  <c r="J104" i="18"/>
  <c r="K104" i="18"/>
  <c r="H105" i="18"/>
  <c r="J105" i="18"/>
  <c r="K105" i="18"/>
  <c r="H106" i="18"/>
  <c r="J106" i="18"/>
  <c r="K106" i="18"/>
  <c r="H107" i="18"/>
  <c r="J107" i="18"/>
  <c r="K107" i="18"/>
  <c r="H108" i="18"/>
  <c r="J108" i="18"/>
  <c r="K108" i="18"/>
  <c r="H109" i="18"/>
  <c r="J109" i="18"/>
  <c r="K109" i="18"/>
  <c r="H110" i="18"/>
  <c r="J110" i="18"/>
  <c r="K110" i="18"/>
  <c r="H111" i="18"/>
  <c r="J111" i="18"/>
  <c r="K111" i="18"/>
  <c r="H112" i="18"/>
  <c r="J112" i="18"/>
  <c r="K112" i="18"/>
  <c r="H113" i="18"/>
  <c r="J113" i="18"/>
  <c r="K113" i="18"/>
  <c r="H114" i="18"/>
  <c r="J114" i="18"/>
  <c r="K114" i="18"/>
  <c r="H115" i="18"/>
  <c r="J115" i="18"/>
  <c r="K115" i="18"/>
  <c r="H116" i="18"/>
  <c r="J116" i="18"/>
  <c r="K116" i="18"/>
  <c r="H117" i="18"/>
  <c r="J117" i="18"/>
  <c r="K117" i="18"/>
  <c r="H118" i="18"/>
  <c r="J118" i="18"/>
  <c r="K118" i="18"/>
  <c r="H119" i="18"/>
  <c r="J119" i="18"/>
  <c r="K119" i="18"/>
  <c r="H120" i="18"/>
  <c r="J120" i="18"/>
  <c r="K120" i="18"/>
  <c r="H121" i="18"/>
  <c r="J121" i="18"/>
  <c r="K121" i="18"/>
  <c r="H122" i="18"/>
  <c r="J122" i="18"/>
  <c r="K122" i="18"/>
  <c r="H123" i="18"/>
  <c r="J123" i="18"/>
  <c r="K123" i="18"/>
  <c r="H124" i="18"/>
  <c r="J124" i="18"/>
  <c r="K124" i="18"/>
  <c r="H125" i="18"/>
  <c r="J125" i="18"/>
  <c r="K125" i="18"/>
  <c r="H126" i="18"/>
  <c r="J126" i="18"/>
  <c r="K126" i="18"/>
  <c r="H127" i="18"/>
  <c r="J127" i="18"/>
  <c r="K127" i="18"/>
  <c r="H128" i="18"/>
  <c r="J128" i="18"/>
  <c r="K128" i="18"/>
  <c r="H129" i="18"/>
  <c r="J129" i="18"/>
  <c r="K129" i="18"/>
  <c r="H130" i="18"/>
  <c r="J130" i="18"/>
  <c r="K130" i="18"/>
  <c r="H131" i="18"/>
  <c r="J131" i="18"/>
  <c r="K131" i="18"/>
  <c r="H132" i="18"/>
  <c r="J132" i="18"/>
  <c r="K132" i="18"/>
  <c r="H133" i="18"/>
  <c r="J133" i="18"/>
  <c r="K133" i="18"/>
  <c r="H134" i="18"/>
  <c r="J134" i="18"/>
  <c r="K134" i="18"/>
  <c r="H135" i="18"/>
  <c r="J135" i="18"/>
  <c r="K135" i="18"/>
  <c r="H136" i="18"/>
  <c r="J136" i="18"/>
  <c r="K136" i="18"/>
  <c r="H137" i="18"/>
  <c r="J137" i="18"/>
  <c r="K137" i="18"/>
  <c r="H138" i="18"/>
  <c r="J138" i="18"/>
  <c r="K138" i="18"/>
  <c r="H139" i="18"/>
  <c r="J139" i="18"/>
  <c r="K139" i="18"/>
  <c r="H140" i="18"/>
  <c r="J140" i="18"/>
  <c r="K140" i="18"/>
  <c r="H141" i="18"/>
  <c r="J141" i="18"/>
  <c r="K141" i="18"/>
  <c r="H142" i="18"/>
  <c r="J142" i="18"/>
  <c r="K142" i="18"/>
  <c r="H143" i="18"/>
  <c r="J143" i="18"/>
  <c r="K143" i="18"/>
  <c r="H144" i="18"/>
  <c r="J144" i="18"/>
  <c r="K144" i="18"/>
  <c r="H145" i="18"/>
  <c r="J145" i="18"/>
  <c r="K145" i="18"/>
  <c r="H146" i="18"/>
  <c r="J146" i="18"/>
  <c r="K146" i="18"/>
  <c r="H147" i="18"/>
  <c r="J147" i="18"/>
  <c r="K147" i="18"/>
  <c r="H148" i="18"/>
  <c r="J148" i="18"/>
  <c r="K148" i="18"/>
  <c r="H149" i="18"/>
  <c r="J149" i="18"/>
  <c r="K149" i="18"/>
  <c r="H150" i="18"/>
  <c r="J150" i="18"/>
  <c r="K150" i="18"/>
  <c r="H151" i="18"/>
  <c r="J151" i="18"/>
  <c r="K151" i="18"/>
  <c r="H152" i="18"/>
  <c r="J152" i="18"/>
  <c r="K152" i="18"/>
  <c r="H153" i="18"/>
  <c r="J153" i="18"/>
  <c r="K153" i="18"/>
  <c r="H154" i="18"/>
  <c r="J154" i="18"/>
  <c r="K154" i="18"/>
  <c r="H155" i="18"/>
  <c r="J155" i="18"/>
  <c r="K155" i="18"/>
  <c r="J6" i="18"/>
  <c r="H6" i="18"/>
  <c r="H7" i="17"/>
  <c r="J7" i="17"/>
  <c r="K7" i="17"/>
  <c r="O7" i="17"/>
  <c r="Q7" i="17"/>
  <c r="R7" i="17"/>
  <c r="V7" i="17"/>
  <c r="X7" i="17"/>
  <c r="Y7" i="17"/>
  <c r="H8" i="17"/>
  <c r="J8" i="17"/>
  <c r="K8" i="17"/>
  <c r="O8" i="17"/>
  <c r="Q8" i="17"/>
  <c r="R8" i="17"/>
  <c r="V8" i="17"/>
  <c r="X8" i="17"/>
  <c r="Y8" i="17"/>
  <c r="H9" i="17"/>
  <c r="J9" i="17"/>
  <c r="K9" i="17"/>
  <c r="O9" i="17"/>
  <c r="Q9" i="17"/>
  <c r="R9" i="17"/>
  <c r="V9" i="17"/>
  <c r="X9" i="17"/>
  <c r="Y9" i="17"/>
  <c r="H10" i="17"/>
  <c r="J10" i="17"/>
  <c r="K10" i="17"/>
  <c r="O10" i="17"/>
  <c r="Q10" i="17"/>
  <c r="R10" i="17"/>
  <c r="V10" i="17"/>
  <c r="X10" i="17"/>
  <c r="Y10" i="17"/>
  <c r="H11" i="17"/>
  <c r="J11" i="17"/>
  <c r="K11" i="17"/>
  <c r="O11" i="17"/>
  <c r="Q11" i="17"/>
  <c r="R11" i="17"/>
  <c r="V11" i="17"/>
  <c r="X11" i="17"/>
  <c r="Y11" i="17"/>
  <c r="H12" i="17"/>
  <c r="J12" i="17"/>
  <c r="K12" i="17"/>
  <c r="O12" i="17"/>
  <c r="Q12" i="17"/>
  <c r="R12" i="17"/>
  <c r="V12" i="17"/>
  <c r="X12" i="17"/>
  <c r="Y12" i="17"/>
  <c r="H13" i="17"/>
  <c r="J13" i="17"/>
  <c r="K13" i="17"/>
  <c r="O13" i="17"/>
  <c r="Q13" i="17"/>
  <c r="R13" i="17"/>
  <c r="V13" i="17"/>
  <c r="X13" i="17"/>
  <c r="Y13" i="17"/>
  <c r="H14" i="17"/>
  <c r="J14" i="17"/>
  <c r="K14" i="17"/>
  <c r="O14" i="17"/>
  <c r="Q14" i="17"/>
  <c r="R14" i="17"/>
  <c r="V14" i="17"/>
  <c r="X14" i="17"/>
  <c r="Y14" i="17"/>
  <c r="H15" i="17"/>
  <c r="J15" i="17"/>
  <c r="K15" i="17"/>
  <c r="O15" i="17"/>
  <c r="Q15" i="17"/>
  <c r="R15" i="17"/>
  <c r="V15" i="17"/>
  <c r="X15" i="17"/>
  <c r="Y15" i="17"/>
  <c r="H16" i="17"/>
  <c r="J16" i="17"/>
  <c r="K16" i="17"/>
  <c r="O16" i="17"/>
  <c r="Q16" i="17"/>
  <c r="R16" i="17"/>
  <c r="V16" i="17"/>
  <c r="X16" i="17"/>
  <c r="Y16" i="17"/>
  <c r="H17" i="17"/>
  <c r="J17" i="17"/>
  <c r="K17" i="17"/>
  <c r="O17" i="17"/>
  <c r="Q17" i="17"/>
  <c r="R17" i="17"/>
  <c r="V17" i="17"/>
  <c r="X17" i="17"/>
  <c r="Y17" i="17"/>
  <c r="H18" i="17"/>
  <c r="J18" i="17"/>
  <c r="K18" i="17"/>
  <c r="O18" i="17"/>
  <c r="Q18" i="17"/>
  <c r="R18" i="17"/>
  <c r="V18" i="17"/>
  <c r="X18" i="17"/>
  <c r="Y18" i="17"/>
  <c r="H19" i="17"/>
  <c r="J19" i="17"/>
  <c r="K19" i="17"/>
  <c r="O19" i="17"/>
  <c r="Q19" i="17"/>
  <c r="R19" i="17"/>
  <c r="V19" i="17"/>
  <c r="X19" i="17"/>
  <c r="Y19" i="17"/>
  <c r="H20" i="17"/>
  <c r="J20" i="17"/>
  <c r="K20" i="17"/>
  <c r="O20" i="17"/>
  <c r="Q20" i="17"/>
  <c r="R20" i="17"/>
  <c r="V20" i="17"/>
  <c r="X20" i="17"/>
  <c r="Y20" i="17"/>
  <c r="H21" i="17"/>
  <c r="J21" i="17"/>
  <c r="K21" i="17"/>
  <c r="O21" i="17"/>
  <c r="Q21" i="17"/>
  <c r="R21" i="17"/>
  <c r="V21" i="17"/>
  <c r="X21" i="17"/>
  <c r="Y21" i="17"/>
  <c r="H22" i="17"/>
  <c r="J22" i="17"/>
  <c r="K22" i="17"/>
  <c r="O22" i="17"/>
  <c r="Q22" i="17"/>
  <c r="R22" i="17"/>
  <c r="V22" i="17"/>
  <c r="X22" i="17"/>
  <c r="Y22" i="17"/>
  <c r="H23" i="17"/>
  <c r="J23" i="17"/>
  <c r="K23" i="17"/>
  <c r="O23" i="17"/>
  <c r="Q23" i="17"/>
  <c r="R23" i="17"/>
  <c r="V23" i="17"/>
  <c r="X23" i="17"/>
  <c r="Y23" i="17"/>
  <c r="H24" i="17"/>
  <c r="J24" i="17"/>
  <c r="K24" i="17"/>
  <c r="O24" i="17"/>
  <c r="Q24" i="17"/>
  <c r="R24" i="17"/>
  <c r="V24" i="17"/>
  <c r="X24" i="17"/>
  <c r="Y24" i="17"/>
  <c r="H25" i="17"/>
  <c r="J25" i="17"/>
  <c r="K25" i="17"/>
  <c r="O25" i="17"/>
  <c r="Q25" i="17"/>
  <c r="R25" i="17"/>
  <c r="V25" i="17"/>
  <c r="X25" i="17"/>
  <c r="Y25" i="17"/>
  <c r="H26" i="17"/>
  <c r="J26" i="17"/>
  <c r="K26" i="17"/>
  <c r="O26" i="17"/>
  <c r="Q26" i="17"/>
  <c r="R26" i="17"/>
  <c r="V26" i="17"/>
  <c r="X26" i="17"/>
  <c r="Y26" i="17"/>
  <c r="H27" i="17"/>
  <c r="J27" i="17"/>
  <c r="K27" i="17"/>
  <c r="O27" i="17"/>
  <c r="Q27" i="17"/>
  <c r="R27" i="17"/>
  <c r="V27" i="17"/>
  <c r="X27" i="17"/>
  <c r="Y27" i="17"/>
  <c r="H28" i="17"/>
  <c r="J28" i="17"/>
  <c r="K28" i="17"/>
  <c r="O28" i="17"/>
  <c r="Q28" i="17"/>
  <c r="R28" i="17"/>
  <c r="V28" i="17"/>
  <c r="X28" i="17"/>
  <c r="Y28" i="17"/>
  <c r="H29" i="17"/>
  <c r="J29" i="17"/>
  <c r="K29" i="17"/>
  <c r="O29" i="17"/>
  <c r="Q29" i="17"/>
  <c r="R29" i="17"/>
  <c r="V29" i="17"/>
  <c r="X29" i="17"/>
  <c r="Y29" i="17"/>
  <c r="H30" i="17"/>
  <c r="J30" i="17"/>
  <c r="K30" i="17"/>
  <c r="O30" i="17"/>
  <c r="Q30" i="17"/>
  <c r="R30" i="17"/>
  <c r="V30" i="17"/>
  <c r="X30" i="17"/>
  <c r="Y30" i="17"/>
  <c r="H31" i="17"/>
  <c r="J31" i="17"/>
  <c r="K31" i="17"/>
  <c r="O31" i="17"/>
  <c r="Q31" i="17"/>
  <c r="R31" i="17"/>
  <c r="V31" i="17"/>
  <c r="X31" i="17"/>
  <c r="Y31" i="17"/>
  <c r="H32" i="17"/>
  <c r="J32" i="17"/>
  <c r="K32" i="17"/>
  <c r="O32" i="17"/>
  <c r="Q32" i="17"/>
  <c r="R32" i="17"/>
  <c r="V32" i="17"/>
  <c r="X32" i="17"/>
  <c r="Y32" i="17"/>
  <c r="H33" i="17"/>
  <c r="J33" i="17"/>
  <c r="K33" i="17"/>
  <c r="O33" i="17"/>
  <c r="Q33" i="17"/>
  <c r="R33" i="17"/>
  <c r="V33" i="17"/>
  <c r="X33" i="17"/>
  <c r="Y33" i="17"/>
  <c r="H34" i="17"/>
  <c r="J34" i="17"/>
  <c r="K34" i="17"/>
  <c r="O34" i="17"/>
  <c r="Q34" i="17"/>
  <c r="R34" i="17"/>
  <c r="V34" i="17"/>
  <c r="X34" i="17"/>
  <c r="Y34" i="17"/>
  <c r="H35" i="17"/>
  <c r="J35" i="17"/>
  <c r="K35" i="17"/>
  <c r="O35" i="17"/>
  <c r="Q35" i="17"/>
  <c r="R35" i="17"/>
  <c r="V35" i="17"/>
  <c r="X35" i="17"/>
  <c r="Y35" i="17"/>
  <c r="H36" i="17"/>
  <c r="J36" i="17"/>
  <c r="K36" i="17"/>
  <c r="O36" i="17"/>
  <c r="Q36" i="17"/>
  <c r="R36" i="17"/>
  <c r="V36" i="17"/>
  <c r="X36" i="17"/>
  <c r="Y36" i="17"/>
  <c r="H37" i="17"/>
  <c r="J37" i="17"/>
  <c r="K37" i="17"/>
  <c r="O37" i="17"/>
  <c r="Q37" i="17"/>
  <c r="R37" i="17"/>
  <c r="V37" i="17"/>
  <c r="X37" i="17"/>
  <c r="Y37" i="17"/>
  <c r="H38" i="17"/>
  <c r="J38" i="17"/>
  <c r="K38" i="17"/>
  <c r="O38" i="17"/>
  <c r="Q38" i="17"/>
  <c r="R38" i="17"/>
  <c r="V38" i="17"/>
  <c r="X38" i="17"/>
  <c r="Y38" i="17"/>
  <c r="H39" i="17"/>
  <c r="J39" i="17"/>
  <c r="K39" i="17"/>
  <c r="O39" i="17"/>
  <c r="Q39" i="17"/>
  <c r="R39" i="17"/>
  <c r="V39" i="17"/>
  <c r="X39" i="17"/>
  <c r="Y39" i="17"/>
  <c r="H40" i="17"/>
  <c r="J40" i="17"/>
  <c r="K40" i="17"/>
  <c r="O40" i="17"/>
  <c r="Q40" i="17"/>
  <c r="R40" i="17"/>
  <c r="V40" i="17"/>
  <c r="X40" i="17"/>
  <c r="Y40" i="17"/>
  <c r="H41" i="17"/>
  <c r="J41" i="17"/>
  <c r="K41" i="17"/>
  <c r="O41" i="17"/>
  <c r="Q41" i="17"/>
  <c r="R41" i="17"/>
  <c r="V41" i="17"/>
  <c r="X41" i="17"/>
  <c r="Y41" i="17"/>
  <c r="H42" i="17"/>
  <c r="J42" i="17"/>
  <c r="K42" i="17"/>
  <c r="O42" i="17"/>
  <c r="Q42" i="17"/>
  <c r="R42" i="17"/>
  <c r="V42" i="17"/>
  <c r="X42" i="17"/>
  <c r="Y42" i="17"/>
  <c r="H43" i="17"/>
  <c r="J43" i="17"/>
  <c r="K43" i="17"/>
  <c r="O43" i="17"/>
  <c r="Q43" i="17"/>
  <c r="R43" i="17"/>
  <c r="V43" i="17"/>
  <c r="X43" i="17"/>
  <c r="Y43" i="17"/>
  <c r="H44" i="17"/>
  <c r="J44" i="17"/>
  <c r="K44" i="17"/>
  <c r="O44" i="17"/>
  <c r="Q44" i="17"/>
  <c r="R44" i="17"/>
  <c r="V44" i="17"/>
  <c r="X44" i="17"/>
  <c r="Y44" i="17"/>
  <c r="H45" i="17"/>
  <c r="J45" i="17"/>
  <c r="K45" i="17"/>
  <c r="O45" i="17"/>
  <c r="Q45" i="17"/>
  <c r="R45" i="17"/>
  <c r="V45" i="17"/>
  <c r="X45" i="17"/>
  <c r="Y45" i="17"/>
  <c r="H46" i="17"/>
  <c r="J46" i="17"/>
  <c r="K46" i="17"/>
  <c r="O46" i="17"/>
  <c r="Q46" i="17"/>
  <c r="R46" i="17"/>
  <c r="V46" i="17"/>
  <c r="X46" i="17"/>
  <c r="Y46" i="17"/>
  <c r="H47" i="17"/>
  <c r="J47" i="17"/>
  <c r="K47" i="17"/>
  <c r="O47" i="17"/>
  <c r="Q47" i="17"/>
  <c r="R47" i="17"/>
  <c r="V47" i="17"/>
  <c r="X47" i="17"/>
  <c r="Y47" i="17"/>
  <c r="H48" i="17"/>
  <c r="J48" i="17"/>
  <c r="K48" i="17"/>
  <c r="O48" i="17"/>
  <c r="Q48" i="17"/>
  <c r="R48" i="17"/>
  <c r="V48" i="17"/>
  <c r="X48" i="17"/>
  <c r="Y48" i="17"/>
  <c r="H49" i="17"/>
  <c r="J49" i="17"/>
  <c r="K49" i="17"/>
  <c r="O49" i="17"/>
  <c r="Q49" i="17"/>
  <c r="R49" i="17"/>
  <c r="V49" i="17"/>
  <c r="X49" i="17"/>
  <c r="Y49" i="17"/>
  <c r="H50" i="17"/>
  <c r="J50" i="17"/>
  <c r="K50" i="17"/>
  <c r="O50" i="17"/>
  <c r="Q50" i="17"/>
  <c r="R50" i="17"/>
  <c r="V50" i="17"/>
  <c r="X50" i="17"/>
  <c r="Y50" i="17"/>
  <c r="H51" i="17"/>
  <c r="J51" i="17"/>
  <c r="K51" i="17"/>
  <c r="O51" i="17"/>
  <c r="Q51" i="17"/>
  <c r="R51" i="17"/>
  <c r="V51" i="17"/>
  <c r="X51" i="17"/>
  <c r="Y51" i="17"/>
  <c r="H52" i="17"/>
  <c r="J52" i="17"/>
  <c r="K52" i="17"/>
  <c r="O52" i="17"/>
  <c r="Q52" i="17"/>
  <c r="R52" i="17"/>
  <c r="V52" i="17"/>
  <c r="X52" i="17"/>
  <c r="Y52" i="17"/>
  <c r="H53" i="17"/>
  <c r="J53" i="17"/>
  <c r="K53" i="17"/>
  <c r="O53" i="17"/>
  <c r="Q53" i="17"/>
  <c r="R53" i="17"/>
  <c r="V53" i="17"/>
  <c r="X53" i="17"/>
  <c r="Y53" i="17"/>
  <c r="H54" i="17"/>
  <c r="J54" i="17"/>
  <c r="K54" i="17"/>
  <c r="O54" i="17"/>
  <c r="Q54" i="17"/>
  <c r="R54" i="17"/>
  <c r="V54" i="17"/>
  <c r="X54" i="17"/>
  <c r="Y54" i="17"/>
  <c r="H55" i="17"/>
  <c r="J55" i="17"/>
  <c r="K55" i="17"/>
  <c r="O55" i="17"/>
  <c r="Q55" i="17"/>
  <c r="R55" i="17"/>
  <c r="V55" i="17"/>
  <c r="X55" i="17"/>
  <c r="Y55" i="17"/>
  <c r="H56" i="17"/>
  <c r="J56" i="17"/>
  <c r="K56" i="17"/>
  <c r="O56" i="17"/>
  <c r="Q56" i="17"/>
  <c r="R56" i="17"/>
  <c r="V56" i="17"/>
  <c r="X56" i="17"/>
  <c r="Y56" i="17"/>
  <c r="H57" i="17"/>
  <c r="J57" i="17"/>
  <c r="K57" i="17"/>
  <c r="O57" i="17"/>
  <c r="Q57" i="17"/>
  <c r="R57" i="17"/>
  <c r="V57" i="17"/>
  <c r="X57" i="17"/>
  <c r="Y57" i="17"/>
  <c r="H58" i="17"/>
  <c r="J58" i="17"/>
  <c r="K58" i="17"/>
  <c r="O58" i="17"/>
  <c r="Q58" i="17"/>
  <c r="R58" i="17"/>
  <c r="V58" i="17"/>
  <c r="X58" i="17"/>
  <c r="Y58" i="17"/>
  <c r="H59" i="17"/>
  <c r="J59" i="17"/>
  <c r="K59" i="17"/>
  <c r="O59" i="17"/>
  <c r="Q59" i="17"/>
  <c r="R59" i="17"/>
  <c r="V59" i="17"/>
  <c r="X59" i="17"/>
  <c r="Y59" i="17"/>
  <c r="H60" i="17"/>
  <c r="J60" i="17"/>
  <c r="K60" i="17"/>
  <c r="O60" i="17"/>
  <c r="Q60" i="17"/>
  <c r="R60" i="17"/>
  <c r="V60" i="17"/>
  <c r="X60" i="17"/>
  <c r="Y60" i="17"/>
  <c r="H61" i="17"/>
  <c r="J61" i="17"/>
  <c r="K61" i="17"/>
  <c r="O61" i="17"/>
  <c r="Q61" i="17"/>
  <c r="R61" i="17"/>
  <c r="V61" i="17"/>
  <c r="X61" i="17"/>
  <c r="Y61" i="17"/>
  <c r="H62" i="17"/>
  <c r="J62" i="17"/>
  <c r="K62" i="17"/>
  <c r="O62" i="17"/>
  <c r="Q62" i="17"/>
  <c r="R62" i="17"/>
  <c r="V62" i="17"/>
  <c r="X62" i="17"/>
  <c r="Y62" i="17"/>
  <c r="H63" i="17"/>
  <c r="J63" i="17"/>
  <c r="K63" i="17"/>
  <c r="O63" i="17"/>
  <c r="Q63" i="17"/>
  <c r="R63" i="17"/>
  <c r="V63" i="17"/>
  <c r="X63" i="17"/>
  <c r="Y63" i="17"/>
  <c r="H64" i="17"/>
  <c r="J64" i="17"/>
  <c r="K64" i="17"/>
  <c r="O64" i="17"/>
  <c r="Q64" i="17"/>
  <c r="R64" i="17"/>
  <c r="V64" i="17"/>
  <c r="X64" i="17"/>
  <c r="Y64" i="17"/>
  <c r="H65" i="17"/>
  <c r="J65" i="17"/>
  <c r="K65" i="17"/>
  <c r="O65" i="17"/>
  <c r="Q65" i="17"/>
  <c r="R65" i="17"/>
  <c r="V65" i="17"/>
  <c r="X65" i="17"/>
  <c r="Y65" i="17"/>
  <c r="H66" i="17"/>
  <c r="J66" i="17"/>
  <c r="K66" i="17"/>
  <c r="O66" i="17"/>
  <c r="Q66" i="17"/>
  <c r="R66" i="17"/>
  <c r="V66" i="17"/>
  <c r="X66" i="17"/>
  <c r="Y66" i="17"/>
  <c r="H67" i="17"/>
  <c r="J67" i="17"/>
  <c r="K67" i="17"/>
  <c r="O67" i="17"/>
  <c r="Q67" i="17"/>
  <c r="R67" i="17"/>
  <c r="V67" i="17"/>
  <c r="X67" i="17"/>
  <c r="Y67" i="17"/>
  <c r="H68" i="17"/>
  <c r="J68" i="17"/>
  <c r="K68" i="17"/>
  <c r="O68" i="17"/>
  <c r="Q68" i="17"/>
  <c r="R68" i="17"/>
  <c r="V68" i="17"/>
  <c r="X68" i="17"/>
  <c r="Y68" i="17"/>
  <c r="H69" i="17"/>
  <c r="J69" i="17"/>
  <c r="K69" i="17"/>
  <c r="O69" i="17"/>
  <c r="Q69" i="17"/>
  <c r="R69" i="17"/>
  <c r="V69" i="17"/>
  <c r="X69" i="17"/>
  <c r="Y69" i="17"/>
  <c r="H70" i="17"/>
  <c r="J70" i="17"/>
  <c r="K70" i="17"/>
  <c r="O70" i="17"/>
  <c r="Q70" i="17"/>
  <c r="R70" i="17"/>
  <c r="V70" i="17"/>
  <c r="X70" i="17"/>
  <c r="Y70" i="17"/>
  <c r="H71" i="17"/>
  <c r="J71" i="17"/>
  <c r="K71" i="17"/>
  <c r="O71" i="17"/>
  <c r="Q71" i="17"/>
  <c r="R71" i="17"/>
  <c r="V71" i="17"/>
  <c r="X71" i="17"/>
  <c r="Y71" i="17"/>
  <c r="H72" i="17"/>
  <c r="J72" i="17"/>
  <c r="K72" i="17"/>
  <c r="O72" i="17"/>
  <c r="Q72" i="17"/>
  <c r="R72" i="17"/>
  <c r="V72" i="17"/>
  <c r="X72" i="17"/>
  <c r="Y72" i="17"/>
  <c r="H73" i="17"/>
  <c r="J73" i="17"/>
  <c r="K73" i="17"/>
  <c r="O73" i="17"/>
  <c r="Q73" i="17"/>
  <c r="R73" i="17"/>
  <c r="V73" i="17"/>
  <c r="X73" i="17"/>
  <c r="Y73" i="17"/>
  <c r="H74" i="17"/>
  <c r="J74" i="17"/>
  <c r="K74" i="17"/>
  <c r="O74" i="17"/>
  <c r="Q74" i="17"/>
  <c r="R74" i="17"/>
  <c r="V74" i="17"/>
  <c r="X74" i="17"/>
  <c r="Y74" i="17"/>
  <c r="H75" i="17"/>
  <c r="J75" i="17"/>
  <c r="K75" i="17"/>
  <c r="O75" i="17"/>
  <c r="Q75" i="17"/>
  <c r="R75" i="17"/>
  <c r="V75" i="17"/>
  <c r="X75" i="17"/>
  <c r="Y75" i="17"/>
  <c r="H76" i="17"/>
  <c r="J76" i="17"/>
  <c r="K76" i="17"/>
  <c r="O76" i="17"/>
  <c r="Q76" i="17"/>
  <c r="R76" i="17"/>
  <c r="V76" i="17"/>
  <c r="X76" i="17"/>
  <c r="Y76" i="17"/>
  <c r="H77" i="17"/>
  <c r="J77" i="17"/>
  <c r="K77" i="17"/>
  <c r="O77" i="17"/>
  <c r="Q77" i="17"/>
  <c r="R77" i="17"/>
  <c r="V77" i="17"/>
  <c r="X77" i="17"/>
  <c r="Y77" i="17"/>
  <c r="H78" i="17"/>
  <c r="J78" i="17"/>
  <c r="K78" i="17"/>
  <c r="O78" i="17"/>
  <c r="Q78" i="17"/>
  <c r="R78" i="17"/>
  <c r="V78" i="17"/>
  <c r="X78" i="17"/>
  <c r="Y78" i="17"/>
  <c r="H79" i="17"/>
  <c r="J79" i="17"/>
  <c r="K79" i="17"/>
  <c r="O79" i="17"/>
  <c r="Q79" i="17"/>
  <c r="R79" i="17"/>
  <c r="V79" i="17"/>
  <c r="X79" i="17"/>
  <c r="Y79" i="17"/>
  <c r="H80" i="17"/>
  <c r="J80" i="17"/>
  <c r="K80" i="17"/>
  <c r="O80" i="17"/>
  <c r="Q80" i="17"/>
  <c r="R80" i="17"/>
  <c r="V80" i="17"/>
  <c r="X80" i="17"/>
  <c r="Y80" i="17"/>
  <c r="H81" i="17"/>
  <c r="J81" i="17"/>
  <c r="K81" i="17"/>
  <c r="O81" i="17"/>
  <c r="Q81" i="17"/>
  <c r="R81" i="17"/>
  <c r="V81" i="17"/>
  <c r="X81" i="17"/>
  <c r="Y81" i="17"/>
  <c r="H82" i="17"/>
  <c r="J82" i="17"/>
  <c r="K82" i="17"/>
  <c r="O82" i="17"/>
  <c r="Q82" i="17"/>
  <c r="R82" i="17"/>
  <c r="V82" i="17"/>
  <c r="X82" i="17"/>
  <c r="Y82" i="17"/>
  <c r="H83" i="17"/>
  <c r="J83" i="17"/>
  <c r="K83" i="17"/>
  <c r="O83" i="17"/>
  <c r="Q83" i="17"/>
  <c r="R83" i="17"/>
  <c r="V83" i="17"/>
  <c r="X83" i="17"/>
  <c r="Y83" i="17"/>
  <c r="H84" i="17"/>
  <c r="J84" i="17"/>
  <c r="K84" i="17"/>
  <c r="O84" i="17"/>
  <c r="Q84" i="17"/>
  <c r="R84" i="17"/>
  <c r="V84" i="17"/>
  <c r="X84" i="17"/>
  <c r="Y84" i="17"/>
  <c r="H85" i="17"/>
  <c r="J85" i="17"/>
  <c r="K85" i="17"/>
  <c r="O85" i="17"/>
  <c r="Q85" i="17"/>
  <c r="R85" i="17"/>
  <c r="V85" i="17"/>
  <c r="X85" i="17"/>
  <c r="Y85" i="17"/>
  <c r="H86" i="17"/>
  <c r="J86" i="17"/>
  <c r="K86" i="17"/>
  <c r="O86" i="17"/>
  <c r="Q86" i="17"/>
  <c r="R86" i="17"/>
  <c r="V86" i="17"/>
  <c r="X86" i="17"/>
  <c r="Y86" i="17"/>
  <c r="H87" i="17"/>
  <c r="J87" i="17"/>
  <c r="K87" i="17"/>
  <c r="O87" i="17"/>
  <c r="Q87" i="17"/>
  <c r="R87" i="17"/>
  <c r="V87" i="17"/>
  <c r="X87" i="17"/>
  <c r="Y87" i="17"/>
  <c r="H88" i="17"/>
  <c r="J88" i="17"/>
  <c r="K88" i="17"/>
  <c r="O88" i="17"/>
  <c r="Q88" i="17"/>
  <c r="R88" i="17"/>
  <c r="V88" i="17"/>
  <c r="X88" i="17"/>
  <c r="Y88" i="17"/>
  <c r="H89" i="17"/>
  <c r="J89" i="17"/>
  <c r="K89" i="17"/>
  <c r="O89" i="17"/>
  <c r="Q89" i="17"/>
  <c r="R89" i="17"/>
  <c r="V89" i="17"/>
  <c r="X89" i="17"/>
  <c r="Y89" i="17"/>
  <c r="H90" i="17"/>
  <c r="J90" i="17"/>
  <c r="K90" i="17"/>
  <c r="O90" i="17"/>
  <c r="Q90" i="17"/>
  <c r="R90" i="17"/>
  <c r="V90" i="17"/>
  <c r="X90" i="17"/>
  <c r="Y90" i="17"/>
  <c r="H91" i="17"/>
  <c r="J91" i="17"/>
  <c r="K91" i="17"/>
  <c r="O91" i="17"/>
  <c r="Q91" i="17"/>
  <c r="R91" i="17"/>
  <c r="V91" i="17"/>
  <c r="X91" i="17"/>
  <c r="Y91" i="17"/>
  <c r="H92" i="17"/>
  <c r="J92" i="17"/>
  <c r="K92" i="17"/>
  <c r="O92" i="17"/>
  <c r="Q92" i="17"/>
  <c r="R92" i="17"/>
  <c r="V92" i="17"/>
  <c r="X92" i="17"/>
  <c r="Y92" i="17"/>
  <c r="H93" i="17"/>
  <c r="J93" i="17"/>
  <c r="K93" i="17"/>
  <c r="O93" i="17"/>
  <c r="Q93" i="17"/>
  <c r="R93" i="17"/>
  <c r="V93" i="17"/>
  <c r="X93" i="17"/>
  <c r="Y93" i="17"/>
  <c r="H94" i="17"/>
  <c r="J94" i="17"/>
  <c r="K94" i="17"/>
  <c r="O94" i="17"/>
  <c r="Q94" i="17"/>
  <c r="R94" i="17"/>
  <c r="V94" i="17"/>
  <c r="X94" i="17"/>
  <c r="Y94" i="17"/>
  <c r="H95" i="17"/>
  <c r="J95" i="17"/>
  <c r="K95" i="17"/>
  <c r="O95" i="17"/>
  <c r="Q95" i="17"/>
  <c r="R95" i="17"/>
  <c r="V95" i="17"/>
  <c r="X95" i="17"/>
  <c r="Y95" i="17"/>
  <c r="H96" i="17"/>
  <c r="J96" i="17"/>
  <c r="K96" i="17"/>
  <c r="O96" i="17"/>
  <c r="Q96" i="17"/>
  <c r="R96" i="17"/>
  <c r="V96" i="17"/>
  <c r="X96" i="17"/>
  <c r="Y96" i="17"/>
  <c r="H97" i="17"/>
  <c r="J97" i="17"/>
  <c r="K97" i="17"/>
  <c r="O97" i="17"/>
  <c r="Q97" i="17"/>
  <c r="R97" i="17"/>
  <c r="V97" i="17"/>
  <c r="X97" i="17"/>
  <c r="Y97" i="17"/>
  <c r="H98" i="17"/>
  <c r="J98" i="17"/>
  <c r="K98" i="17"/>
  <c r="O98" i="17"/>
  <c r="Q98" i="17"/>
  <c r="R98" i="17"/>
  <c r="V98" i="17"/>
  <c r="X98" i="17"/>
  <c r="Y98" i="17"/>
  <c r="H99" i="17"/>
  <c r="J99" i="17"/>
  <c r="K99" i="17"/>
  <c r="O99" i="17"/>
  <c r="Q99" i="17"/>
  <c r="R99" i="17"/>
  <c r="V99" i="17"/>
  <c r="X99" i="17"/>
  <c r="Y99" i="17"/>
  <c r="H100" i="17"/>
  <c r="J100" i="17"/>
  <c r="K100" i="17"/>
  <c r="O100" i="17"/>
  <c r="Q100" i="17"/>
  <c r="R100" i="17"/>
  <c r="V100" i="17"/>
  <c r="X100" i="17"/>
  <c r="Y100" i="17"/>
  <c r="H101" i="17"/>
  <c r="J101" i="17"/>
  <c r="K101" i="17"/>
  <c r="O101" i="17"/>
  <c r="Q101" i="17"/>
  <c r="R101" i="17"/>
  <c r="V101" i="17"/>
  <c r="X101" i="17"/>
  <c r="Y101" i="17"/>
  <c r="H102" i="17"/>
  <c r="J102" i="17"/>
  <c r="K102" i="17"/>
  <c r="O102" i="17"/>
  <c r="Q102" i="17"/>
  <c r="R102" i="17"/>
  <c r="V102" i="17"/>
  <c r="X102" i="17"/>
  <c r="Y102" i="17"/>
  <c r="H103" i="17"/>
  <c r="J103" i="17"/>
  <c r="K103" i="17"/>
  <c r="O103" i="17"/>
  <c r="Q103" i="17"/>
  <c r="R103" i="17"/>
  <c r="V103" i="17"/>
  <c r="X103" i="17"/>
  <c r="Y103" i="17"/>
  <c r="H104" i="17"/>
  <c r="J104" i="17"/>
  <c r="K104" i="17"/>
  <c r="O104" i="17"/>
  <c r="Q104" i="17"/>
  <c r="R104" i="17"/>
  <c r="V104" i="17"/>
  <c r="X104" i="17"/>
  <c r="Y104" i="17"/>
  <c r="H105" i="17"/>
  <c r="J105" i="17"/>
  <c r="K105" i="17"/>
  <c r="O105" i="17"/>
  <c r="Q105" i="17"/>
  <c r="R105" i="17"/>
  <c r="V105" i="17"/>
  <c r="X105" i="17"/>
  <c r="Y105" i="17"/>
  <c r="H106" i="17"/>
  <c r="J106" i="17"/>
  <c r="K106" i="17"/>
  <c r="O106" i="17"/>
  <c r="Q106" i="17"/>
  <c r="R106" i="17"/>
  <c r="V106" i="17"/>
  <c r="X106" i="17"/>
  <c r="Y106" i="17"/>
  <c r="H107" i="17"/>
  <c r="J107" i="17"/>
  <c r="K107" i="17"/>
  <c r="O107" i="17"/>
  <c r="Q107" i="17"/>
  <c r="R107" i="17"/>
  <c r="V107" i="17"/>
  <c r="X107" i="17"/>
  <c r="Y107" i="17"/>
  <c r="H108" i="17"/>
  <c r="J108" i="17"/>
  <c r="K108" i="17"/>
  <c r="O108" i="17"/>
  <c r="Q108" i="17"/>
  <c r="R108" i="17"/>
  <c r="V108" i="17"/>
  <c r="X108" i="17"/>
  <c r="Y108" i="17"/>
  <c r="H109" i="17"/>
  <c r="J109" i="17"/>
  <c r="K109" i="17"/>
  <c r="O109" i="17"/>
  <c r="Q109" i="17"/>
  <c r="R109" i="17"/>
  <c r="V109" i="17"/>
  <c r="X109" i="17"/>
  <c r="Y109" i="17"/>
  <c r="H110" i="17"/>
  <c r="J110" i="17"/>
  <c r="K110" i="17"/>
  <c r="O110" i="17"/>
  <c r="Q110" i="17"/>
  <c r="R110" i="17"/>
  <c r="V110" i="17"/>
  <c r="X110" i="17"/>
  <c r="Y110" i="17"/>
  <c r="H111" i="17"/>
  <c r="J111" i="17"/>
  <c r="K111" i="17"/>
  <c r="O111" i="17"/>
  <c r="Q111" i="17"/>
  <c r="R111" i="17"/>
  <c r="V111" i="17"/>
  <c r="X111" i="17"/>
  <c r="Y111" i="17"/>
  <c r="H112" i="17"/>
  <c r="J112" i="17"/>
  <c r="K112" i="17"/>
  <c r="O112" i="17"/>
  <c r="Q112" i="17"/>
  <c r="R112" i="17"/>
  <c r="V112" i="17"/>
  <c r="X112" i="17"/>
  <c r="Y112" i="17"/>
  <c r="H113" i="17"/>
  <c r="J113" i="17"/>
  <c r="K113" i="17"/>
  <c r="O113" i="17"/>
  <c r="Q113" i="17"/>
  <c r="R113" i="17"/>
  <c r="V113" i="17"/>
  <c r="X113" i="17"/>
  <c r="Y113" i="17"/>
  <c r="H114" i="17"/>
  <c r="J114" i="17"/>
  <c r="K114" i="17"/>
  <c r="O114" i="17"/>
  <c r="Q114" i="17"/>
  <c r="R114" i="17"/>
  <c r="V114" i="17"/>
  <c r="X114" i="17"/>
  <c r="Y114" i="17"/>
  <c r="H115" i="17"/>
  <c r="J115" i="17"/>
  <c r="K115" i="17"/>
  <c r="O115" i="17"/>
  <c r="Q115" i="17"/>
  <c r="R115" i="17"/>
  <c r="V115" i="17"/>
  <c r="X115" i="17"/>
  <c r="Y115" i="17"/>
  <c r="H116" i="17"/>
  <c r="J116" i="17"/>
  <c r="K116" i="17"/>
  <c r="O116" i="17"/>
  <c r="Q116" i="17"/>
  <c r="R116" i="17"/>
  <c r="V116" i="17"/>
  <c r="X116" i="17"/>
  <c r="Y116" i="17"/>
  <c r="H117" i="17"/>
  <c r="J117" i="17"/>
  <c r="K117" i="17"/>
  <c r="O117" i="17"/>
  <c r="Q117" i="17"/>
  <c r="R117" i="17"/>
  <c r="V117" i="17"/>
  <c r="X117" i="17"/>
  <c r="Y117" i="17"/>
  <c r="H118" i="17"/>
  <c r="J118" i="17"/>
  <c r="K118" i="17"/>
  <c r="O118" i="17"/>
  <c r="Q118" i="17"/>
  <c r="R118" i="17"/>
  <c r="V118" i="17"/>
  <c r="X118" i="17"/>
  <c r="Y118" i="17"/>
  <c r="H119" i="17"/>
  <c r="J119" i="17"/>
  <c r="K119" i="17"/>
  <c r="O119" i="17"/>
  <c r="Q119" i="17"/>
  <c r="R119" i="17"/>
  <c r="V119" i="17"/>
  <c r="X119" i="17"/>
  <c r="Y119" i="17"/>
  <c r="H120" i="17"/>
  <c r="J120" i="17"/>
  <c r="K120" i="17"/>
  <c r="O120" i="17"/>
  <c r="Q120" i="17"/>
  <c r="R120" i="17"/>
  <c r="V120" i="17"/>
  <c r="X120" i="17"/>
  <c r="Y120" i="17"/>
  <c r="H121" i="17"/>
  <c r="J121" i="17"/>
  <c r="K121" i="17"/>
  <c r="O121" i="17"/>
  <c r="Q121" i="17"/>
  <c r="R121" i="17"/>
  <c r="V121" i="17"/>
  <c r="X121" i="17"/>
  <c r="Y121" i="17"/>
  <c r="H122" i="17"/>
  <c r="J122" i="17"/>
  <c r="K122" i="17"/>
  <c r="O122" i="17"/>
  <c r="Q122" i="17"/>
  <c r="R122" i="17"/>
  <c r="V122" i="17"/>
  <c r="X122" i="17"/>
  <c r="Y122" i="17"/>
  <c r="H123" i="17"/>
  <c r="J123" i="17"/>
  <c r="K123" i="17"/>
  <c r="O123" i="17"/>
  <c r="Q123" i="17"/>
  <c r="R123" i="17"/>
  <c r="V123" i="17"/>
  <c r="X123" i="17"/>
  <c r="Y123" i="17"/>
  <c r="H124" i="17"/>
  <c r="J124" i="17"/>
  <c r="K124" i="17"/>
  <c r="O124" i="17"/>
  <c r="Q124" i="17"/>
  <c r="R124" i="17"/>
  <c r="V124" i="17"/>
  <c r="X124" i="17"/>
  <c r="Y124" i="17"/>
  <c r="H125" i="17"/>
  <c r="J125" i="17"/>
  <c r="K125" i="17"/>
  <c r="O125" i="17"/>
  <c r="Q125" i="17"/>
  <c r="R125" i="17"/>
  <c r="V125" i="17"/>
  <c r="X125" i="17"/>
  <c r="Y125" i="17"/>
  <c r="H126" i="17"/>
  <c r="J126" i="17"/>
  <c r="K126" i="17"/>
  <c r="O126" i="17"/>
  <c r="Q126" i="17"/>
  <c r="R126" i="17"/>
  <c r="V126" i="17"/>
  <c r="X126" i="17"/>
  <c r="Y126" i="17"/>
  <c r="H127" i="17"/>
  <c r="J127" i="17"/>
  <c r="K127" i="17"/>
  <c r="O127" i="17"/>
  <c r="Q127" i="17"/>
  <c r="R127" i="17"/>
  <c r="V127" i="17"/>
  <c r="X127" i="17"/>
  <c r="Y127" i="17"/>
  <c r="H128" i="17"/>
  <c r="J128" i="17"/>
  <c r="K128" i="17"/>
  <c r="O128" i="17"/>
  <c r="Q128" i="17"/>
  <c r="R128" i="17"/>
  <c r="V128" i="17"/>
  <c r="X128" i="17"/>
  <c r="Y128" i="17"/>
  <c r="H129" i="17"/>
  <c r="J129" i="17"/>
  <c r="K129" i="17"/>
  <c r="O129" i="17"/>
  <c r="Q129" i="17"/>
  <c r="R129" i="17"/>
  <c r="V129" i="17"/>
  <c r="X129" i="17"/>
  <c r="Y129" i="17"/>
  <c r="H130" i="17"/>
  <c r="J130" i="17"/>
  <c r="K130" i="17"/>
  <c r="O130" i="17"/>
  <c r="Q130" i="17"/>
  <c r="R130" i="17"/>
  <c r="V130" i="17"/>
  <c r="X130" i="17"/>
  <c r="Y130" i="17"/>
  <c r="H131" i="17"/>
  <c r="J131" i="17"/>
  <c r="K131" i="17"/>
  <c r="O131" i="17"/>
  <c r="Q131" i="17"/>
  <c r="R131" i="17"/>
  <c r="V131" i="17"/>
  <c r="X131" i="17"/>
  <c r="Y131" i="17"/>
  <c r="H132" i="17"/>
  <c r="J132" i="17"/>
  <c r="K132" i="17"/>
  <c r="O132" i="17"/>
  <c r="Q132" i="17"/>
  <c r="R132" i="17"/>
  <c r="V132" i="17"/>
  <c r="X132" i="17"/>
  <c r="Y132" i="17"/>
  <c r="H133" i="17"/>
  <c r="J133" i="17"/>
  <c r="K133" i="17"/>
  <c r="O133" i="17"/>
  <c r="Q133" i="17"/>
  <c r="R133" i="17"/>
  <c r="V133" i="17"/>
  <c r="X133" i="17"/>
  <c r="Y133" i="17"/>
  <c r="H134" i="17"/>
  <c r="J134" i="17"/>
  <c r="K134" i="17"/>
  <c r="O134" i="17"/>
  <c r="Q134" i="17"/>
  <c r="R134" i="17"/>
  <c r="V134" i="17"/>
  <c r="X134" i="17"/>
  <c r="Y134" i="17"/>
  <c r="H135" i="17"/>
  <c r="J135" i="17"/>
  <c r="K135" i="17"/>
  <c r="O135" i="17"/>
  <c r="Q135" i="17"/>
  <c r="R135" i="17"/>
  <c r="V135" i="17"/>
  <c r="X135" i="17"/>
  <c r="Y135" i="17"/>
  <c r="H136" i="17"/>
  <c r="J136" i="17"/>
  <c r="K136" i="17"/>
  <c r="O136" i="17"/>
  <c r="Q136" i="17"/>
  <c r="R136" i="17"/>
  <c r="V136" i="17"/>
  <c r="X136" i="17"/>
  <c r="Y136" i="17"/>
  <c r="H137" i="17"/>
  <c r="J137" i="17"/>
  <c r="K137" i="17"/>
  <c r="O137" i="17"/>
  <c r="Q137" i="17"/>
  <c r="R137" i="17"/>
  <c r="V137" i="17"/>
  <c r="X137" i="17"/>
  <c r="Y137" i="17"/>
  <c r="H138" i="17"/>
  <c r="J138" i="17"/>
  <c r="K138" i="17"/>
  <c r="O138" i="17"/>
  <c r="Q138" i="17"/>
  <c r="R138" i="17"/>
  <c r="V138" i="17"/>
  <c r="X138" i="17"/>
  <c r="Y138" i="17"/>
  <c r="H139" i="17"/>
  <c r="J139" i="17"/>
  <c r="K139" i="17"/>
  <c r="O139" i="17"/>
  <c r="Q139" i="17"/>
  <c r="R139" i="17"/>
  <c r="V139" i="17"/>
  <c r="X139" i="17"/>
  <c r="Y139" i="17"/>
  <c r="H140" i="17"/>
  <c r="J140" i="17"/>
  <c r="K140" i="17"/>
  <c r="O140" i="17"/>
  <c r="Q140" i="17"/>
  <c r="R140" i="17"/>
  <c r="V140" i="17"/>
  <c r="X140" i="17"/>
  <c r="Y140" i="17"/>
  <c r="H141" i="17"/>
  <c r="J141" i="17"/>
  <c r="K141" i="17"/>
  <c r="O141" i="17"/>
  <c r="Q141" i="17"/>
  <c r="R141" i="17"/>
  <c r="V141" i="17"/>
  <c r="X141" i="17"/>
  <c r="Y141" i="17"/>
  <c r="H142" i="17"/>
  <c r="J142" i="17"/>
  <c r="K142" i="17"/>
  <c r="O142" i="17"/>
  <c r="Q142" i="17"/>
  <c r="R142" i="17"/>
  <c r="V142" i="17"/>
  <c r="X142" i="17"/>
  <c r="Y142" i="17"/>
  <c r="H143" i="17"/>
  <c r="J143" i="17"/>
  <c r="K143" i="17"/>
  <c r="O143" i="17"/>
  <c r="Q143" i="17"/>
  <c r="R143" i="17"/>
  <c r="V143" i="17"/>
  <c r="X143" i="17"/>
  <c r="Y143" i="17"/>
  <c r="H144" i="17"/>
  <c r="J144" i="17"/>
  <c r="K144" i="17"/>
  <c r="O144" i="17"/>
  <c r="Q144" i="17"/>
  <c r="R144" i="17"/>
  <c r="V144" i="17"/>
  <c r="X144" i="17"/>
  <c r="Y144" i="17"/>
  <c r="H145" i="17"/>
  <c r="J145" i="17"/>
  <c r="K145" i="17"/>
  <c r="O145" i="17"/>
  <c r="Q145" i="17"/>
  <c r="R145" i="17"/>
  <c r="V145" i="17"/>
  <c r="X145" i="17"/>
  <c r="Y145" i="17"/>
  <c r="H146" i="17"/>
  <c r="J146" i="17"/>
  <c r="K146" i="17"/>
  <c r="O146" i="17"/>
  <c r="Q146" i="17"/>
  <c r="R146" i="17"/>
  <c r="V146" i="17"/>
  <c r="X146" i="17"/>
  <c r="Y146" i="17"/>
  <c r="H147" i="17"/>
  <c r="J147" i="17"/>
  <c r="K147" i="17"/>
  <c r="O147" i="17"/>
  <c r="Q147" i="17"/>
  <c r="R147" i="17"/>
  <c r="V147" i="17"/>
  <c r="X147" i="17"/>
  <c r="Y147" i="17"/>
  <c r="H148" i="17"/>
  <c r="J148" i="17"/>
  <c r="K148" i="17"/>
  <c r="O148" i="17"/>
  <c r="Q148" i="17"/>
  <c r="R148" i="17"/>
  <c r="V148" i="17"/>
  <c r="X148" i="17"/>
  <c r="Y148" i="17"/>
  <c r="H149" i="17"/>
  <c r="J149" i="17"/>
  <c r="K149" i="17"/>
  <c r="O149" i="17"/>
  <c r="Q149" i="17"/>
  <c r="R149" i="17"/>
  <c r="V149" i="17"/>
  <c r="X149" i="17"/>
  <c r="Y149" i="17"/>
  <c r="H150" i="17"/>
  <c r="J150" i="17"/>
  <c r="K150" i="17"/>
  <c r="O150" i="17"/>
  <c r="Q150" i="17"/>
  <c r="R150" i="17"/>
  <c r="V150" i="17"/>
  <c r="X150" i="17"/>
  <c r="Y150" i="17"/>
  <c r="H151" i="17"/>
  <c r="J151" i="17"/>
  <c r="K151" i="17"/>
  <c r="O151" i="17"/>
  <c r="Q151" i="17"/>
  <c r="R151" i="17"/>
  <c r="V151" i="17"/>
  <c r="X151" i="17"/>
  <c r="Y151" i="17"/>
  <c r="H152" i="17"/>
  <c r="J152" i="17"/>
  <c r="K152" i="17"/>
  <c r="O152" i="17"/>
  <c r="Q152" i="17"/>
  <c r="R152" i="17"/>
  <c r="V152" i="17"/>
  <c r="X152" i="17"/>
  <c r="Y152" i="17"/>
  <c r="H153" i="17"/>
  <c r="J153" i="17"/>
  <c r="K153" i="17"/>
  <c r="O153" i="17"/>
  <c r="Q153" i="17"/>
  <c r="R153" i="17"/>
  <c r="V153" i="17"/>
  <c r="X153" i="17"/>
  <c r="Y153" i="17"/>
  <c r="H154" i="17"/>
  <c r="J154" i="17"/>
  <c r="K154" i="17"/>
  <c r="O154" i="17"/>
  <c r="Q154" i="17"/>
  <c r="R154" i="17"/>
  <c r="V154" i="17"/>
  <c r="X154" i="17"/>
  <c r="Y154" i="17"/>
  <c r="H155" i="17"/>
  <c r="J155" i="17"/>
  <c r="K155" i="17"/>
  <c r="O155" i="17"/>
  <c r="Q155" i="17"/>
  <c r="R155" i="17"/>
  <c r="V155" i="17"/>
  <c r="X155" i="17"/>
  <c r="Y155" i="17"/>
  <c r="X6" i="17"/>
  <c r="V6" i="17"/>
  <c r="Q6" i="17"/>
  <c r="O6" i="17"/>
  <c r="R6" i="17" s="1"/>
  <c r="J6" i="17"/>
  <c r="H6" i="17"/>
  <c r="K9" i="20" l="1"/>
  <c r="K6" i="21"/>
  <c r="K6" i="19"/>
  <c r="K6" i="18"/>
  <c r="Y6" i="17"/>
  <c r="K6" i="17"/>
  <c r="C11" i="22"/>
  <c r="C12" i="22"/>
  <c r="C13" i="22"/>
  <c r="C14" i="22"/>
  <c r="C11" i="21"/>
  <c r="C12" i="21"/>
  <c r="C13" i="21"/>
  <c r="C11" i="20"/>
  <c r="C12" i="20"/>
  <c r="C13" i="20"/>
  <c r="C14" i="20"/>
  <c r="C15" i="20"/>
  <c r="C12" i="23"/>
  <c r="C13" i="23"/>
  <c r="C14" i="23"/>
  <c r="C11" i="19"/>
  <c r="C12" i="19"/>
  <c r="C13" i="19"/>
  <c r="C14" i="19"/>
  <c r="C15" i="19"/>
  <c r="B4" i="17" l="1"/>
  <c r="C99" i="23" l="1"/>
  <c r="B99" i="23"/>
  <c r="A99" i="23"/>
  <c r="C98" i="23"/>
  <c r="B98" i="23"/>
  <c r="A98" i="23"/>
  <c r="C97" i="23"/>
  <c r="B97" i="23"/>
  <c r="A97" i="23"/>
  <c r="C96" i="23"/>
  <c r="B96" i="23"/>
  <c r="A96" i="23"/>
  <c r="C95" i="23"/>
  <c r="B95" i="23"/>
  <c r="A95" i="23"/>
  <c r="C94" i="23"/>
  <c r="B94" i="23"/>
  <c r="A94" i="23"/>
  <c r="C93" i="23"/>
  <c r="B93" i="23"/>
  <c r="A93" i="23"/>
  <c r="C92" i="23"/>
  <c r="B92" i="23"/>
  <c r="A92" i="23"/>
  <c r="C91" i="23"/>
  <c r="B91" i="23"/>
  <c r="A91" i="23"/>
  <c r="C90" i="23"/>
  <c r="B90" i="23"/>
  <c r="A90" i="23"/>
  <c r="C89" i="23"/>
  <c r="B89" i="23"/>
  <c r="A89" i="23"/>
  <c r="C88" i="23"/>
  <c r="B88" i="23"/>
  <c r="A88" i="23"/>
  <c r="C87" i="23"/>
  <c r="B87" i="23"/>
  <c r="A87" i="23"/>
  <c r="C86" i="23"/>
  <c r="B86" i="23"/>
  <c r="A86" i="23"/>
  <c r="C85" i="23"/>
  <c r="B85" i="23"/>
  <c r="A85" i="23"/>
  <c r="C84" i="23"/>
  <c r="B84" i="23"/>
  <c r="A84" i="23"/>
  <c r="C83" i="23"/>
  <c r="B83" i="23"/>
  <c r="A83" i="23"/>
  <c r="C82" i="23"/>
  <c r="B82" i="23"/>
  <c r="A82" i="23"/>
  <c r="C81" i="23"/>
  <c r="B81" i="23"/>
  <c r="A81" i="23"/>
  <c r="C80" i="23"/>
  <c r="B80" i="23"/>
  <c r="A80" i="23"/>
  <c r="C79" i="23"/>
  <c r="B79" i="23"/>
  <c r="A79" i="23"/>
  <c r="C78" i="23"/>
  <c r="B78" i="23"/>
  <c r="A78" i="23"/>
  <c r="C77" i="23"/>
  <c r="B77" i="23"/>
  <c r="A77" i="23"/>
  <c r="C76" i="23"/>
  <c r="B76" i="23"/>
  <c r="A76" i="23"/>
  <c r="C75" i="23"/>
  <c r="B75" i="23"/>
  <c r="A75" i="23"/>
  <c r="C74" i="23"/>
  <c r="B74" i="23"/>
  <c r="A74" i="23"/>
  <c r="C73" i="23"/>
  <c r="B73" i="23"/>
  <c r="A73" i="23"/>
  <c r="C72" i="23"/>
  <c r="B72" i="23"/>
  <c r="A72" i="23"/>
  <c r="C71" i="23"/>
  <c r="B71" i="23"/>
  <c r="A71" i="23"/>
  <c r="C70" i="23"/>
  <c r="B70" i="23"/>
  <c r="A70" i="23"/>
  <c r="C69" i="23"/>
  <c r="B69" i="23"/>
  <c r="A69" i="23"/>
  <c r="C68" i="23"/>
  <c r="B68" i="23"/>
  <c r="A68" i="23"/>
  <c r="C67" i="23"/>
  <c r="B67" i="23"/>
  <c r="A67" i="23"/>
  <c r="C66" i="23"/>
  <c r="B66" i="23"/>
  <c r="A66" i="23"/>
  <c r="C65" i="23"/>
  <c r="B65" i="23"/>
  <c r="A65" i="23"/>
  <c r="C64" i="23"/>
  <c r="B64" i="23"/>
  <c r="A64" i="23"/>
  <c r="C63" i="23"/>
  <c r="B63" i="23"/>
  <c r="A63" i="23"/>
  <c r="C62" i="23"/>
  <c r="B62" i="23"/>
  <c r="A62" i="23"/>
  <c r="C61" i="23"/>
  <c r="B61" i="23"/>
  <c r="A61" i="23"/>
  <c r="C60" i="23"/>
  <c r="B60" i="23"/>
  <c r="A60" i="23"/>
  <c r="C59" i="23"/>
  <c r="B59" i="23"/>
  <c r="A59" i="23"/>
  <c r="C58" i="23"/>
  <c r="B58" i="23"/>
  <c r="A58" i="23"/>
  <c r="C57" i="23"/>
  <c r="B57" i="23"/>
  <c r="A57" i="23"/>
  <c r="C56" i="23"/>
  <c r="B56" i="23"/>
  <c r="A56" i="23"/>
  <c r="C55" i="23"/>
  <c r="B55" i="23"/>
  <c r="A55" i="23"/>
  <c r="C54" i="23"/>
  <c r="B54" i="23"/>
  <c r="A54" i="23"/>
  <c r="C53" i="23"/>
  <c r="B53" i="23"/>
  <c r="A53" i="23"/>
  <c r="C52" i="23"/>
  <c r="B52" i="23"/>
  <c r="A52" i="23"/>
  <c r="C51" i="23"/>
  <c r="B51" i="23"/>
  <c r="A51" i="23"/>
  <c r="C50" i="23"/>
  <c r="B50" i="23"/>
  <c r="A50" i="23"/>
  <c r="C49" i="23"/>
  <c r="B49" i="23"/>
  <c r="A49" i="23"/>
  <c r="C48" i="23"/>
  <c r="B48" i="23"/>
  <c r="A48" i="23"/>
  <c r="C47" i="23"/>
  <c r="B47" i="23"/>
  <c r="A47" i="23"/>
  <c r="C46" i="23"/>
  <c r="B46" i="23"/>
  <c r="A46" i="23"/>
  <c r="C45" i="23"/>
  <c r="B45" i="23"/>
  <c r="A45" i="23"/>
  <c r="C44" i="23"/>
  <c r="B44" i="23"/>
  <c r="A44" i="23"/>
  <c r="C43" i="23"/>
  <c r="B43" i="23"/>
  <c r="A43" i="23"/>
  <c r="C42" i="23"/>
  <c r="B42" i="23"/>
  <c r="A42" i="23"/>
  <c r="C41" i="23"/>
  <c r="B41" i="23"/>
  <c r="A41" i="23"/>
  <c r="C40" i="23"/>
  <c r="B40" i="23"/>
  <c r="A40" i="23"/>
  <c r="C39" i="23"/>
  <c r="B39" i="23"/>
  <c r="A39" i="23"/>
  <c r="C38" i="23"/>
  <c r="B38" i="23"/>
  <c r="A38" i="23"/>
  <c r="C37" i="23"/>
  <c r="B37" i="23"/>
  <c r="A37" i="23"/>
  <c r="C36" i="23"/>
  <c r="B36" i="23"/>
  <c r="A36" i="23"/>
  <c r="C35" i="23"/>
  <c r="B35" i="23"/>
  <c r="A35" i="23"/>
  <c r="C34" i="23"/>
  <c r="B34" i="23"/>
  <c r="A34" i="23"/>
  <c r="C33" i="23"/>
  <c r="B33" i="23"/>
  <c r="A33" i="23"/>
  <c r="C32" i="23"/>
  <c r="B32" i="23"/>
  <c r="A32" i="23"/>
  <c r="C31" i="23"/>
  <c r="B31" i="23"/>
  <c r="A31" i="23"/>
  <c r="C30" i="23"/>
  <c r="B30" i="23"/>
  <c r="A30" i="23"/>
  <c r="C29" i="23"/>
  <c r="B29" i="23"/>
  <c r="A29" i="23"/>
  <c r="C28" i="23"/>
  <c r="B28" i="23"/>
  <c r="A28" i="23"/>
  <c r="C27" i="23"/>
  <c r="B27" i="23"/>
  <c r="A27" i="23"/>
  <c r="C26" i="23"/>
  <c r="B26" i="23"/>
  <c r="A26" i="23"/>
  <c r="C25" i="23"/>
  <c r="B25" i="23"/>
  <c r="A25" i="23"/>
  <c r="C24" i="23"/>
  <c r="B24" i="23"/>
  <c r="A24" i="23"/>
  <c r="C23" i="23"/>
  <c r="B23" i="23"/>
  <c r="A23" i="23"/>
  <c r="C22" i="23"/>
  <c r="B22" i="23"/>
  <c r="A22" i="23"/>
  <c r="C21" i="23"/>
  <c r="B21" i="23"/>
  <c r="A21" i="23"/>
  <c r="C20" i="23"/>
  <c r="B20" i="23"/>
  <c r="A20" i="23"/>
  <c r="C19" i="23"/>
  <c r="B19" i="23"/>
  <c r="A19" i="23"/>
  <c r="C18" i="23"/>
  <c r="B18" i="23"/>
  <c r="A18" i="23"/>
  <c r="C17" i="23"/>
  <c r="B17" i="23"/>
  <c r="A17" i="23"/>
  <c r="C16" i="23"/>
  <c r="B16" i="23"/>
  <c r="A16" i="23"/>
  <c r="C15" i="23"/>
  <c r="B15" i="23"/>
  <c r="A15" i="23"/>
  <c r="B14" i="23"/>
  <c r="A14" i="23"/>
  <c r="B13" i="23"/>
  <c r="A13" i="23"/>
  <c r="B12" i="23"/>
  <c r="A12" i="23"/>
  <c r="C11" i="23"/>
  <c r="B11" i="23"/>
  <c r="A11" i="23"/>
  <c r="C10" i="23"/>
  <c r="B10" i="23"/>
  <c r="A10" i="23"/>
  <c r="C9" i="23"/>
  <c r="B9" i="23"/>
  <c r="A9" i="23"/>
  <c r="C8" i="23"/>
  <c r="B8" i="23"/>
  <c r="A8" i="23"/>
  <c r="C7" i="23"/>
  <c r="B7" i="23"/>
  <c r="A7" i="23"/>
  <c r="C6" i="23"/>
  <c r="B6" i="23"/>
  <c r="A6" i="23"/>
  <c r="C100" i="22"/>
  <c r="B100" i="22"/>
  <c r="A100" i="22"/>
  <c r="C99" i="22"/>
  <c r="B99" i="22"/>
  <c r="A99" i="22"/>
  <c r="C98" i="22"/>
  <c r="B98" i="22"/>
  <c r="A98" i="22"/>
  <c r="C97" i="22"/>
  <c r="B97" i="22"/>
  <c r="A97" i="22"/>
  <c r="C96" i="22"/>
  <c r="B96" i="22"/>
  <c r="A96" i="22"/>
  <c r="C95" i="22"/>
  <c r="B95" i="22"/>
  <c r="A95" i="22"/>
  <c r="C94" i="22"/>
  <c r="B94" i="22"/>
  <c r="A94" i="22"/>
  <c r="C93" i="22"/>
  <c r="B93" i="22"/>
  <c r="A93" i="22"/>
  <c r="C92" i="22"/>
  <c r="B92" i="22"/>
  <c r="A92" i="22"/>
  <c r="C91" i="22"/>
  <c r="B91" i="22"/>
  <c r="A91" i="22"/>
  <c r="C90" i="22"/>
  <c r="B90" i="22"/>
  <c r="A90" i="22"/>
  <c r="C89" i="22"/>
  <c r="B89" i="22"/>
  <c r="A89" i="22"/>
  <c r="C88" i="22"/>
  <c r="B88" i="22"/>
  <c r="A88" i="22"/>
  <c r="C87" i="22"/>
  <c r="B87" i="22"/>
  <c r="A87" i="22"/>
  <c r="C86" i="22"/>
  <c r="B86" i="22"/>
  <c r="A86" i="22"/>
  <c r="C85" i="22"/>
  <c r="B85" i="22"/>
  <c r="A85" i="22"/>
  <c r="C84" i="22"/>
  <c r="B84" i="22"/>
  <c r="A84" i="22"/>
  <c r="C83" i="22"/>
  <c r="B83" i="22"/>
  <c r="A83" i="22"/>
  <c r="C82" i="22"/>
  <c r="B82" i="22"/>
  <c r="A82" i="22"/>
  <c r="C81" i="22"/>
  <c r="B81" i="22"/>
  <c r="A81" i="22"/>
  <c r="C80" i="22"/>
  <c r="B80" i="22"/>
  <c r="A80" i="22"/>
  <c r="C79" i="22"/>
  <c r="B79" i="22"/>
  <c r="A79" i="22"/>
  <c r="C78" i="22"/>
  <c r="B78" i="22"/>
  <c r="A78" i="22"/>
  <c r="C77" i="22"/>
  <c r="B77" i="22"/>
  <c r="A77" i="22"/>
  <c r="C76" i="22"/>
  <c r="B76" i="22"/>
  <c r="A76" i="22"/>
  <c r="C75" i="22"/>
  <c r="B75" i="22"/>
  <c r="A75" i="22"/>
  <c r="C74" i="22"/>
  <c r="B74" i="22"/>
  <c r="A74" i="22"/>
  <c r="C73" i="22"/>
  <c r="B73" i="22"/>
  <c r="A73" i="22"/>
  <c r="C72" i="22"/>
  <c r="B72" i="22"/>
  <c r="A72" i="22"/>
  <c r="C71" i="22"/>
  <c r="B71" i="22"/>
  <c r="A71" i="22"/>
  <c r="C70" i="22"/>
  <c r="B70" i="22"/>
  <c r="A70" i="22"/>
  <c r="C69" i="22"/>
  <c r="B69" i="22"/>
  <c r="A69" i="22"/>
  <c r="C68" i="22"/>
  <c r="B68" i="22"/>
  <c r="A68" i="22"/>
  <c r="C67" i="22"/>
  <c r="B67" i="22"/>
  <c r="A67" i="22"/>
  <c r="C66" i="22"/>
  <c r="B66" i="22"/>
  <c r="A66" i="22"/>
  <c r="C65" i="22"/>
  <c r="B65" i="22"/>
  <c r="A65" i="22"/>
  <c r="C64" i="22"/>
  <c r="B64" i="22"/>
  <c r="A64" i="22"/>
  <c r="C63" i="22"/>
  <c r="B63" i="22"/>
  <c r="A63" i="22"/>
  <c r="C62" i="22"/>
  <c r="B62" i="22"/>
  <c r="A62" i="22"/>
  <c r="C61" i="22"/>
  <c r="B61" i="22"/>
  <c r="A61" i="22"/>
  <c r="C60" i="22"/>
  <c r="B60" i="22"/>
  <c r="A60" i="22"/>
  <c r="C59" i="22"/>
  <c r="B59" i="22"/>
  <c r="A59" i="22"/>
  <c r="C58" i="22"/>
  <c r="B58" i="22"/>
  <c r="A58" i="22"/>
  <c r="C57" i="22"/>
  <c r="B57" i="22"/>
  <c r="A57" i="22"/>
  <c r="C56" i="22"/>
  <c r="B56" i="22"/>
  <c r="A56" i="22"/>
  <c r="C55" i="22"/>
  <c r="B55" i="22"/>
  <c r="A55" i="22"/>
  <c r="C54" i="22"/>
  <c r="B54" i="22"/>
  <c r="A54" i="22"/>
  <c r="C53" i="22"/>
  <c r="B53" i="22"/>
  <c r="A53" i="22"/>
  <c r="C52" i="22"/>
  <c r="B52" i="22"/>
  <c r="A52" i="22"/>
  <c r="C51" i="22"/>
  <c r="B51" i="22"/>
  <c r="A51" i="22"/>
  <c r="C50" i="22"/>
  <c r="B50" i="22"/>
  <c r="A50" i="22"/>
  <c r="C49" i="22"/>
  <c r="B49" i="22"/>
  <c r="A49" i="22"/>
  <c r="C48" i="22"/>
  <c r="B48" i="22"/>
  <c r="A48" i="22"/>
  <c r="C47" i="22"/>
  <c r="B47" i="22"/>
  <c r="A47" i="22"/>
  <c r="C46" i="22"/>
  <c r="B46" i="22"/>
  <c r="A46" i="22"/>
  <c r="C45" i="22"/>
  <c r="B45" i="22"/>
  <c r="A45" i="22"/>
  <c r="C44" i="22"/>
  <c r="B44" i="22"/>
  <c r="A44" i="22"/>
  <c r="C43" i="22"/>
  <c r="B43" i="22"/>
  <c r="A43" i="22"/>
  <c r="C42" i="22"/>
  <c r="B42" i="22"/>
  <c r="A42" i="22"/>
  <c r="C41" i="22"/>
  <c r="B41" i="22"/>
  <c r="A41" i="22"/>
  <c r="C40" i="22"/>
  <c r="B40" i="22"/>
  <c r="A40" i="22"/>
  <c r="C39" i="22"/>
  <c r="B39" i="22"/>
  <c r="A39" i="22"/>
  <c r="C38" i="22"/>
  <c r="B38" i="22"/>
  <c r="A38" i="22"/>
  <c r="C37" i="22"/>
  <c r="B37" i="22"/>
  <c r="A37" i="22"/>
  <c r="C36" i="22"/>
  <c r="B36" i="22"/>
  <c r="A36" i="22"/>
  <c r="C35" i="22"/>
  <c r="B35" i="22"/>
  <c r="A35" i="22"/>
  <c r="C34" i="22"/>
  <c r="B34" i="22"/>
  <c r="A34" i="22"/>
  <c r="C33" i="22"/>
  <c r="B33" i="22"/>
  <c r="A33" i="22"/>
  <c r="C32" i="22"/>
  <c r="B32" i="22"/>
  <c r="A32" i="22"/>
  <c r="C31" i="22"/>
  <c r="B31" i="22"/>
  <c r="A31" i="22"/>
  <c r="C30" i="22"/>
  <c r="B30" i="22"/>
  <c r="A30" i="22"/>
  <c r="C29" i="22"/>
  <c r="B29" i="22"/>
  <c r="A29" i="22"/>
  <c r="C28" i="22"/>
  <c r="B28" i="22"/>
  <c r="A28" i="22"/>
  <c r="C27" i="22"/>
  <c r="B27" i="22"/>
  <c r="A27" i="22"/>
  <c r="C26" i="22"/>
  <c r="B26" i="22"/>
  <c r="A26" i="22"/>
  <c r="C25" i="22"/>
  <c r="B25" i="22"/>
  <c r="A25" i="22"/>
  <c r="C24" i="22"/>
  <c r="B24" i="22"/>
  <c r="A24" i="22"/>
  <c r="C23" i="22"/>
  <c r="B23" i="22"/>
  <c r="A23" i="22"/>
  <c r="C22" i="22"/>
  <c r="B22" i="22"/>
  <c r="A22" i="22"/>
  <c r="C21" i="22"/>
  <c r="B21" i="22"/>
  <c r="A21" i="22"/>
  <c r="C20" i="22"/>
  <c r="B20" i="22"/>
  <c r="A20" i="22"/>
  <c r="C19" i="22"/>
  <c r="B19" i="22"/>
  <c r="A19" i="22"/>
  <c r="C18" i="22"/>
  <c r="B18" i="22"/>
  <c r="A18" i="22"/>
  <c r="C17" i="22"/>
  <c r="B17" i="22"/>
  <c r="A17" i="22"/>
  <c r="C16" i="22"/>
  <c r="B16" i="22"/>
  <c r="A16" i="22"/>
  <c r="C15" i="22"/>
  <c r="B15" i="22"/>
  <c r="A15" i="22"/>
  <c r="B14" i="22"/>
  <c r="A14" i="22"/>
  <c r="B13" i="22"/>
  <c r="A13" i="22"/>
  <c r="B12" i="22"/>
  <c r="A12" i="22"/>
  <c r="B11" i="22"/>
  <c r="A11" i="22"/>
  <c r="C10" i="22"/>
  <c r="B10" i="22"/>
  <c r="A10" i="22"/>
  <c r="C9" i="22"/>
  <c r="B9" i="22"/>
  <c r="A9" i="22"/>
  <c r="C8" i="22"/>
  <c r="B8" i="22"/>
  <c r="A8" i="22"/>
  <c r="C7" i="22"/>
  <c r="B7" i="22"/>
  <c r="A7" i="22"/>
  <c r="C6" i="22"/>
  <c r="B6" i="22"/>
  <c r="A6" i="22"/>
  <c r="C101" i="21"/>
  <c r="B101" i="21"/>
  <c r="A101" i="21"/>
  <c r="C100" i="21"/>
  <c r="B100" i="21"/>
  <c r="A100" i="21"/>
  <c r="C99" i="21"/>
  <c r="B99" i="21"/>
  <c r="A99" i="21"/>
  <c r="C98" i="21"/>
  <c r="B98" i="21"/>
  <c r="A98" i="21"/>
  <c r="C97" i="21"/>
  <c r="B97" i="21"/>
  <c r="A97" i="21"/>
  <c r="C96" i="21"/>
  <c r="B96" i="21"/>
  <c r="A96" i="21"/>
  <c r="C95" i="21"/>
  <c r="B95" i="21"/>
  <c r="A95" i="21"/>
  <c r="C94" i="21"/>
  <c r="B94" i="21"/>
  <c r="A94" i="21"/>
  <c r="C93" i="21"/>
  <c r="B93" i="21"/>
  <c r="A93" i="21"/>
  <c r="C92" i="21"/>
  <c r="B92" i="21"/>
  <c r="A92" i="21"/>
  <c r="C91" i="21"/>
  <c r="B91" i="21"/>
  <c r="A91" i="21"/>
  <c r="C90" i="21"/>
  <c r="B90" i="21"/>
  <c r="A90" i="21"/>
  <c r="C89" i="21"/>
  <c r="B89" i="21"/>
  <c r="A89" i="21"/>
  <c r="C88" i="21"/>
  <c r="B88" i="21"/>
  <c r="A88" i="21"/>
  <c r="C87" i="21"/>
  <c r="B87" i="21"/>
  <c r="A87" i="21"/>
  <c r="C86" i="21"/>
  <c r="B86" i="21"/>
  <c r="A86" i="21"/>
  <c r="C85" i="21"/>
  <c r="B85" i="21"/>
  <c r="A85" i="21"/>
  <c r="C84" i="21"/>
  <c r="B84" i="21"/>
  <c r="A84" i="21"/>
  <c r="C83" i="21"/>
  <c r="B83" i="21"/>
  <c r="A83" i="21"/>
  <c r="C82" i="21"/>
  <c r="B82" i="21"/>
  <c r="A82" i="21"/>
  <c r="C81" i="21"/>
  <c r="B81" i="21"/>
  <c r="A81" i="21"/>
  <c r="C80" i="21"/>
  <c r="B80" i="21"/>
  <c r="A80" i="21"/>
  <c r="C79" i="21"/>
  <c r="B79" i="21"/>
  <c r="A79" i="21"/>
  <c r="C78" i="21"/>
  <c r="B78" i="21"/>
  <c r="A78" i="21"/>
  <c r="C77" i="21"/>
  <c r="B77" i="21"/>
  <c r="A77" i="21"/>
  <c r="C76" i="21"/>
  <c r="B76" i="21"/>
  <c r="A76" i="21"/>
  <c r="C75" i="21"/>
  <c r="B75" i="21"/>
  <c r="A75" i="21"/>
  <c r="C74" i="21"/>
  <c r="B74" i="21"/>
  <c r="A74" i="21"/>
  <c r="C73" i="21"/>
  <c r="B73" i="21"/>
  <c r="A73" i="21"/>
  <c r="C72" i="21"/>
  <c r="B72" i="21"/>
  <c r="A72" i="21"/>
  <c r="C71" i="21"/>
  <c r="B71" i="21"/>
  <c r="A71" i="21"/>
  <c r="C70" i="21"/>
  <c r="B70" i="21"/>
  <c r="A70" i="21"/>
  <c r="C69" i="21"/>
  <c r="B69" i="21"/>
  <c r="A69" i="21"/>
  <c r="C68" i="21"/>
  <c r="B68" i="21"/>
  <c r="A68" i="21"/>
  <c r="C67" i="21"/>
  <c r="B67" i="21"/>
  <c r="A67" i="21"/>
  <c r="C66" i="21"/>
  <c r="B66" i="21"/>
  <c r="A66" i="21"/>
  <c r="C65" i="21"/>
  <c r="B65" i="21"/>
  <c r="A65" i="21"/>
  <c r="C64" i="21"/>
  <c r="B64" i="21"/>
  <c r="A64" i="21"/>
  <c r="C63" i="21"/>
  <c r="B63" i="21"/>
  <c r="A63" i="21"/>
  <c r="C62" i="21"/>
  <c r="B62" i="21"/>
  <c r="A62" i="21"/>
  <c r="C61" i="21"/>
  <c r="B61" i="21"/>
  <c r="A61" i="21"/>
  <c r="C60" i="21"/>
  <c r="B60" i="21"/>
  <c r="A60" i="21"/>
  <c r="C59" i="21"/>
  <c r="B59" i="21"/>
  <c r="A59" i="21"/>
  <c r="C58" i="21"/>
  <c r="B58" i="21"/>
  <c r="A58" i="21"/>
  <c r="C57" i="21"/>
  <c r="B57" i="21"/>
  <c r="A57" i="21"/>
  <c r="C56" i="21"/>
  <c r="B56" i="21"/>
  <c r="A56" i="21"/>
  <c r="C55" i="21"/>
  <c r="B55" i="21"/>
  <c r="A55" i="21"/>
  <c r="C54" i="21"/>
  <c r="B54" i="21"/>
  <c r="A54" i="21"/>
  <c r="C53" i="21"/>
  <c r="B53" i="21"/>
  <c r="A53" i="21"/>
  <c r="C52" i="21"/>
  <c r="B52" i="21"/>
  <c r="A52" i="21"/>
  <c r="C51" i="21"/>
  <c r="B51" i="21"/>
  <c r="A51" i="21"/>
  <c r="C50" i="21"/>
  <c r="B50" i="21"/>
  <c r="A50" i="21"/>
  <c r="C49" i="21"/>
  <c r="B49" i="21"/>
  <c r="A49" i="21"/>
  <c r="C48" i="21"/>
  <c r="B48" i="21"/>
  <c r="A48" i="21"/>
  <c r="C47" i="21"/>
  <c r="B47" i="21"/>
  <c r="A47" i="21"/>
  <c r="C46" i="21"/>
  <c r="B46" i="21"/>
  <c r="A46" i="21"/>
  <c r="C45" i="21"/>
  <c r="B45" i="21"/>
  <c r="A45" i="21"/>
  <c r="C44" i="21"/>
  <c r="B44" i="21"/>
  <c r="A44" i="21"/>
  <c r="C43" i="21"/>
  <c r="B43" i="21"/>
  <c r="A43" i="21"/>
  <c r="C42" i="21"/>
  <c r="B42" i="21"/>
  <c r="A42" i="21"/>
  <c r="C41" i="21"/>
  <c r="B41" i="21"/>
  <c r="A41" i="21"/>
  <c r="C40" i="21"/>
  <c r="B40" i="21"/>
  <c r="A40" i="21"/>
  <c r="C39" i="21"/>
  <c r="B39" i="21"/>
  <c r="A39" i="21"/>
  <c r="C38" i="21"/>
  <c r="B38" i="21"/>
  <c r="A38" i="21"/>
  <c r="C37" i="21"/>
  <c r="B37" i="21"/>
  <c r="A37" i="21"/>
  <c r="C36" i="21"/>
  <c r="B36" i="21"/>
  <c r="A36" i="21"/>
  <c r="C35" i="21"/>
  <c r="B35" i="21"/>
  <c r="A35" i="21"/>
  <c r="C34" i="21"/>
  <c r="B34" i="21"/>
  <c r="A34" i="21"/>
  <c r="C33" i="21"/>
  <c r="B33" i="21"/>
  <c r="A33" i="21"/>
  <c r="C32" i="21"/>
  <c r="B32" i="21"/>
  <c r="A32" i="21"/>
  <c r="C31" i="21"/>
  <c r="B31" i="21"/>
  <c r="A31" i="21"/>
  <c r="C30" i="21"/>
  <c r="B30" i="21"/>
  <c r="A30" i="21"/>
  <c r="C29" i="21"/>
  <c r="B29" i="21"/>
  <c r="A29" i="21"/>
  <c r="C28" i="21"/>
  <c r="B28" i="21"/>
  <c r="A28" i="21"/>
  <c r="C27" i="21"/>
  <c r="B27" i="21"/>
  <c r="A27" i="21"/>
  <c r="C26" i="21"/>
  <c r="B26" i="21"/>
  <c r="A26" i="21"/>
  <c r="C25" i="21"/>
  <c r="B25" i="21"/>
  <c r="A25" i="21"/>
  <c r="C24" i="21"/>
  <c r="B24" i="21"/>
  <c r="A24" i="21"/>
  <c r="C23" i="21"/>
  <c r="B23" i="21"/>
  <c r="A23" i="21"/>
  <c r="C22" i="21"/>
  <c r="B22" i="21"/>
  <c r="A22" i="21"/>
  <c r="C21" i="21"/>
  <c r="B21" i="21"/>
  <c r="A21" i="21"/>
  <c r="C20" i="21"/>
  <c r="B20" i="21"/>
  <c r="A20" i="21"/>
  <c r="C19" i="21"/>
  <c r="B19" i="21"/>
  <c r="A19" i="21"/>
  <c r="C18" i="21"/>
  <c r="B18" i="21"/>
  <c r="A18" i="21"/>
  <c r="C17" i="21"/>
  <c r="B17" i="21"/>
  <c r="A17" i="21"/>
  <c r="C16" i="21"/>
  <c r="B16" i="21"/>
  <c r="A16" i="21"/>
  <c r="C15" i="21"/>
  <c r="B15" i="21"/>
  <c r="A15" i="21"/>
  <c r="C14" i="21"/>
  <c r="B14" i="21"/>
  <c r="A14" i="21"/>
  <c r="B13" i="21"/>
  <c r="A13" i="21"/>
  <c r="B12" i="21"/>
  <c r="A12" i="21"/>
  <c r="B11" i="21"/>
  <c r="A11" i="21"/>
  <c r="C10" i="21"/>
  <c r="B10" i="21"/>
  <c r="A10" i="21"/>
  <c r="C9" i="21"/>
  <c r="B9" i="21"/>
  <c r="A9" i="21"/>
  <c r="C8" i="21"/>
  <c r="B8" i="21"/>
  <c r="A8" i="21"/>
  <c r="C7" i="21"/>
  <c r="B7" i="21"/>
  <c r="A7" i="21"/>
  <c r="C6" i="21"/>
  <c r="B6" i="21"/>
  <c r="A6" i="21"/>
  <c r="C101" i="20"/>
  <c r="B101" i="20"/>
  <c r="A101" i="20"/>
  <c r="C100" i="20"/>
  <c r="B100" i="20"/>
  <c r="A100" i="20"/>
  <c r="C99" i="20"/>
  <c r="B99" i="20"/>
  <c r="A99" i="20"/>
  <c r="C98" i="20"/>
  <c r="B98" i="20"/>
  <c r="A98" i="20"/>
  <c r="C97" i="20"/>
  <c r="B97" i="20"/>
  <c r="A97" i="20"/>
  <c r="C96" i="20"/>
  <c r="B96" i="20"/>
  <c r="A96" i="20"/>
  <c r="C95" i="20"/>
  <c r="B95" i="20"/>
  <c r="A95" i="20"/>
  <c r="C94" i="20"/>
  <c r="B94" i="20"/>
  <c r="A94" i="20"/>
  <c r="C93" i="20"/>
  <c r="B93" i="20"/>
  <c r="A93" i="20"/>
  <c r="C92" i="20"/>
  <c r="B92" i="20"/>
  <c r="A92" i="20"/>
  <c r="C91" i="20"/>
  <c r="B91" i="20"/>
  <c r="A91" i="20"/>
  <c r="C90" i="20"/>
  <c r="B90" i="20"/>
  <c r="A90" i="20"/>
  <c r="C89" i="20"/>
  <c r="B89" i="20"/>
  <c r="A89" i="20"/>
  <c r="C88" i="20"/>
  <c r="B88" i="20"/>
  <c r="A88" i="20"/>
  <c r="C87" i="20"/>
  <c r="B87" i="20"/>
  <c r="A87" i="20"/>
  <c r="C86" i="20"/>
  <c r="B86" i="20"/>
  <c r="A86" i="20"/>
  <c r="C85" i="20"/>
  <c r="B85" i="20"/>
  <c r="A85" i="20"/>
  <c r="C84" i="20"/>
  <c r="B84" i="20"/>
  <c r="A84" i="20"/>
  <c r="C83" i="20"/>
  <c r="B83" i="20"/>
  <c r="A83" i="20"/>
  <c r="C82" i="20"/>
  <c r="B82" i="20"/>
  <c r="A82" i="20"/>
  <c r="C81" i="20"/>
  <c r="B81" i="20"/>
  <c r="A81" i="20"/>
  <c r="C80" i="20"/>
  <c r="B80" i="20"/>
  <c r="A80" i="20"/>
  <c r="C79" i="20"/>
  <c r="B79" i="20"/>
  <c r="A79" i="20"/>
  <c r="C78" i="20"/>
  <c r="B78" i="20"/>
  <c r="A78" i="20"/>
  <c r="C77" i="20"/>
  <c r="B77" i="20"/>
  <c r="A77" i="20"/>
  <c r="C76" i="20"/>
  <c r="B76" i="20"/>
  <c r="A76" i="20"/>
  <c r="C75" i="20"/>
  <c r="B75" i="20"/>
  <c r="A75" i="20"/>
  <c r="C74" i="20"/>
  <c r="B74" i="20"/>
  <c r="A74" i="20"/>
  <c r="C73" i="20"/>
  <c r="B73" i="20"/>
  <c r="A73" i="20"/>
  <c r="C72" i="20"/>
  <c r="B72" i="20"/>
  <c r="A72" i="20"/>
  <c r="C71" i="20"/>
  <c r="B71" i="20"/>
  <c r="A71" i="20"/>
  <c r="C70" i="20"/>
  <c r="B70" i="20"/>
  <c r="A70" i="20"/>
  <c r="C69" i="20"/>
  <c r="B69" i="20"/>
  <c r="A69" i="20"/>
  <c r="C68" i="20"/>
  <c r="B68" i="20"/>
  <c r="A68" i="20"/>
  <c r="C67" i="20"/>
  <c r="B67" i="20"/>
  <c r="A67" i="20"/>
  <c r="C66" i="20"/>
  <c r="B66" i="20"/>
  <c r="A66" i="20"/>
  <c r="C65" i="20"/>
  <c r="B65" i="20"/>
  <c r="A65" i="20"/>
  <c r="C64" i="20"/>
  <c r="B64" i="20"/>
  <c r="A64" i="20"/>
  <c r="C63" i="20"/>
  <c r="B63" i="20"/>
  <c r="A63" i="20"/>
  <c r="C62" i="20"/>
  <c r="B62" i="20"/>
  <c r="A62" i="20"/>
  <c r="C61" i="20"/>
  <c r="B61" i="20"/>
  <c r="A61" i="20"/>
  <c r="C60" i="20"/>
  <c r="B60" i="20"/>
  <c r="A60" i="20"/>
  <c r="C59" i="20"/>
  <c r="B59" i="20"/>
  <c r="A59" i="20"/>
  <c r="C58" i="20"/>
  <c r="B58" i="20"/>
  <c r="A58" i="20"/>
  <c r="C57" i="20"/>
  <c r="B57" i="20"/>
  <c r="A57" i="20"/>
  <c r="C56" i="20"/>
  <c r="B56" i="20"/>
  <c r="A56" i="20"/>
  <c r="C55" i="20"/>
  <c r="B55" i="20"/>
  <c r="A55" i="20"/>
  <c r="C54" i="20"/>
  <c r="B54" i="20"/>
  <c r="A54" i="20"/>
  <c r="C53" i="20"/>
  <c r="B53" i="20"/>
  <c r="A53" i="20"/>
  <c r="C52" i="20"/>
  <c r="B52" i="20"/>
  <c r="A52" i="20"/>
  <c r="C51" i="20"/>
  <c r="B51" i="20"/>
  <c r="A51" i="20"/>
  <c r="C50" i="20"/>
  <c r="B50" i="20"/>
  <c r="A50" i="20"/>
  <c r="C49" i="20"/>
  <c r="B49" i="20"/>
  <c r="A49" i="20"/>
  <c r="C48" i="20"/>
  <c r="B48" i="20"/>
  <c r="A48" i="20"/>
  <c r="C47" i="20"/>
  <c r="B47" i="20"/>
  <c r="A47" i="20"/>
  <c r="C46" i="20"/>
  <c r="B46" i="20"/>
  <c r="A46" i="20"/>
  <c r="C45" i="20"/>
  <c r="B45" i="20"/>
  <c r="A45" i="20"/>
  <c r="C44" i="20"/>
  <c r="B44" i="20"/>
  <c r="A44" i="20"/>
  <c r="C43" i="20"/>
  <c r="B43" i="20"/>
  <c r="A43" i="20"/>
  <c r="C42" i="20"/>
  <c r="B42" i="20"/>
  <c r="A42" i="20"/>
  <c r="C41" i="20"/>
  <c r="B41" i="20"/>
  <c r="A41" i="20"/>
  <c r="C40" i="20"/>
  <c r="B40" i="20"/>
  <c r="A40" i="20"/>
  <c r="C39" i="20"/>
  <c r="B39" i="20"/>
  <c r="A39" i="20"/>
  <c r="C38" i="20"/>
  <c r="B38" i="20"/>
  <c r="A38" i="20"/>
  <c r="C37" i="20"/>
  <c r="B37" i="20"/>
  <c r="A37" i="20"/>
  <c r="C36" i="20"/>
  <c r="B36" i="20"/>
  <c r="A36" i="20"/>
  <c r="C35" i="20"/>
  <c r="B35" i="20"/>
  <c r="A35" i="20"/>
  <c r="C34" i="20"/>
  <c r="B34" i="20"/>
  <c r="A34" i="20"/>
  <c r="C33" i="20"/>
  <c r="B33" i="20"/>
  <c r="A33" i="20"/>
  <c r="C32" i="20"/>
  <c r="B32" i="20"/>
  <c r="A32" i="20"/>
  <c r="C31" i="20"/>
  <c r="B31" i="20"/>
  <c r="A31" i="20"/>
  <c r="C30" i="20"/>
  <c r="B30" i="20"/>
  <c r="A30" i="20"/>
  <c r="C29" i="20"/>
  <c r="B29" i="20"/>
  <c r="A29" i="20"/>
  <c r="C28" i="20"/>
  <c r="B28" i="20"/>
  <c r="A28" i="20"/>
  <c r="C27" i="20"/>
  <c r="B27" i="20"/>
  <c r="A27" i="20"/>
  <c r="C26" i="20"/>
  <c r="B26" i="20"/>
  <c r="A26" i="20"/>
  <c r="C25" i="20"/>
  <c r="B25" i="20"/>
  <c r="A25" i="20"/>
  <c r="C24" i="20"/>
  <c r="B24" i="20"/>
  <c r="A24" i="20"/>
  <c r="C23" i="20"/>
  <c r="B23" i="20"/>
  <c r="A23" i="20"/>
  <c r="C22" i="20"/>
  <c r="B22" i="20"/>
  <c r="A22" i="20"/>
  <c r="C21" i="20"/>
  <c r="B21" i="20"/>
  <c r="A21" i="20"/>
  <c r="C20" i="20"/>
  <c r="B20" i="20"/>
  <c r="A20" i="20"/>
  <c r="C19" i="20"/>
  <c r="B19" i="20"/>
  <c r="A19" i="20"/>
  <c r="C18" i="20"/>
  <c r="B18" i="20"/>
  <c r="A18" i="20"/>
  <c r="C17" i="20"/>
  <c r="B17" i="20"/>
  <c r="A17" i="20"/>
  <c r="C16" i="20"/>
  <c r="B16" i="20"/>
  <c r="A16" i="20"/>
  <c r="B15" i="20"/>
  <c r="A15" i="20"/>
  <c r="B14" i="20"/>
  <c r="A14" i="20"/>
  <c r="B13" i="20"/>
  <c r="A13" i="20"/>
  <c r="B12" i="20"/>
  <c r="A12" i="20"/>
  <c r="B11" i="20"/>
  <c r="A11" i="20"/>
  <c r="C10" i="20"/>
  <c r="B10" i="20"/>
  <c r="A10" i="20"/>
  <c r="C9" i="20"/>
  <c r="B9" i="20"/>
  <c r="A9" i="20"/>
  <c r="C8" i="20"/>
  <c r="B8" i="20"/>
  <c r="A8" i="20"/>
  <c r="C7" i="20"/>
  <c r="B7" i="20"/>
  <c r="A7" i="20"/>
  <c r="C6" i="20"/>
  <c r="B6" i="20"/>
  <c r="A6" i="20"/>
  <c r="C49" i="19"/>
  <c r="B49" i="19"/>
  <c r="A49" i="19"/>
  <c r="C48" i="19"/>
  <c r="B48" i="19"/>
  <c r="A48" i="19"/>
  <c r="C47" i="19"/>
  <c r="B47" i="19"/>
  <c r="A47" i="19"/>
  <c r="C46" i="19"/>
  <c r="B46" i="19"/>
  <c r="A46" i="19"/>
  <c r="C45" i="19"/>
  <c r="B45" i="19"/>
  <c r="A45" i="19"/>
  <c r="C44" i="19"/>
  <c r="B44" i="19"/>
  <c r="A44" i="19"/>
  <c r="C43" i="19"/>
  <c r="B43" i="19"/>
  <c r="A43" i="19"/>
  <c r="C42" i="19"/>
  <c r="B42" i="19"/>
  <c r="A42" i="19"/>
  <c r="C41" i="19"/>
  <c r="B41" i="19"/>
  <c r="A41" i="19"/>
  <c r="C40" i="19"/>
  <c r="B40" i="19"/>
  <c r="A40" i="19"/>
  <c r="C39" i="19"/>
  <c r="B39" i="19"/>
  <c r="A39" i="19"/>
  <c r="C38" i="19"/>
  <c r="B38" i="19"/>
  <c r="A38" i="19"/>
  <c r="C37" i="19"/>
  <c r="B37" i="19"/>
  <c r="A37" i="19"/>
  <c r="C36" i="19"/>
  <c r="B36" i="19"/>
  <c r="A36" i="19"/>
  <c r="C35" i="19"/>
  <c r="B35" i="19"/>
  <c r="A35" i="19"/>
  <c r="C34" i="19"/>
  <c r="B34" i="19"/>
  <c r="A34" i="19"/>
  <c r="C33" i="19"/>
  <c r="B33" i="19"/>
  <c r="A33" i="19"/>
  <c r="C32" i="19"/>
  <c r="B32" i="19"/>
  <c r="A32" i="19"/>
  <c r="C31" i="19"/>
  <c r="B31" i="19"/>
  <c r="A31" i="19"/>
  <c r="C30" i="19"/>
  <c r="B30" i="19"/>
  <c r="A30" i="19"/>
  <c r="C29" i="19"/>
  <c r="B29" i="19"/>
  <c r="A29" i="19"/>
  <c r="C28" i="19"/>
  <c r="B28" i="19"/>
  <c r="A28" i="19"/>
  <c r="C27" i="19"/>
  <c r="B27" i="19"/>
  <c r="A27" i="19"/>
  <c r="C26" i="19"/>
  <c r="B26" i="19"/>
  <c r="A26" i="19"/>
  <c r="C25" i="19"/>
  <c r="B25" i="19"/>
  <c r="A25" i="19"/>
  <c r="C24" i="19"/>
  <c r="B24" i="19"/>
  <c r="A24" i="19"/>
  <c r="C23" i="19"/>
  <c r="B23" i="19"/>
  <c r="A23" i="19"/>
  <c r="C22" i="19"/>
  <c r="B22" i="19"/>
  <c r="A22" i="19"/>
  <c r="C21" i="19"/>
  <c r="B21" i="19"/>
  <c r="A21" i="19"/>
  <c r="C20" i="19"/>
  <c r="B20" i="19"/>
  <c r="A20" i="19"/>
  <c r="C19" i="19"/>
  <c r="B19" i="19"/>
  <c r="A19" i="19"/>
  <c r="C18" i="19"/>
  <c r="B18" i="19"/>
  <c r="A18" i="19"/>
  <c r="C17" i="19"/>
  <c r="B17" i="19"/>
  <c r="A17" i="19"/>
  <c r="C16" i="19"/>
  <c r="B16" i="19"/>
  <c r="A16" i="19"/>
  <c r="B15" i="19"/>
  <c r="A15" i="19"/>
  <c r="B14" i="19"/>
  <c r="A14" i="19"/>
  <c r="B13" i="19"/>
  <c r="A13" i="19"/>
  <c r="B12" i="19"/>
  <c r="A12" i="19"/>
  <c r="B11" i="19"/>
  <c r="A11" i="19"/>
  <c r="C10" i="19"/>
  <c r="B10" i="19"/>
  <c r="A10" i="19"/>
  <c r="C9" i="19"/>
  <c r="B9" i="19"/>
  <c r="A9" i="19"/>
  <c r="C8" i="19"/>
  <c r="B8" i="19"/>
  <c r="A8" i="19"/>
  <c r="C7" i="19"/>
  <c r="B7" i="19"/>
  <c r="A7" i="19"/>
  <c r="C6" i="19"/>
  <c r="B6" i="19"/>
  <c r="A6" i="19"/>
  <c r="C11" i="18"/>
  <c r="B11" i="18"/>
  <c r="A11" i="18"/>
  <c r="C10" i="18"/>
  <c r="B10" i="18"/>
  <c r="A10" i="18"/>
  <c r="C9" i="18"/>
  <c r="B9" i="18"/>
  <c r="A9" i="18"/>
  <c r="C8" i="18"/>
  <c r="B8" i="18"/>
  <c r="A8" i="18"/>
  <c r="C7" i="18"/>
  <c r="B7" i="18"/>
  <c r="A7" i="18"/>
  <c r="C6" i="18"/>
  <c r="B6" i="18"/>
  <c r="A6" i="18"/>
  <c r="C6" i="17" l="1"/>
  <c r="B6" i="17"/>
  <c r="A6" i="17"/>
</calcChain>
</file>

<file path=xl/sharedStrings.xml><?xml version="1.0" encoding="utf-8"?>
<sst xmlns="http://schemas.openxmlformats.org/spreadsheetml/2006/main" count="168" uniqueCount="51">
  <si>
    <t>EP#</t>
  </si>
  <si>
    <t>EU#</t>
  </si>
  <si>
    <t>Facility #:</t>
  </si>
  <si>
    <t>EIQ:</t>
  </si>
  <si>
    <t>Source Description</t>
  </si>
  <si>
    <t>PM - CAM</t>
  </si>
  <si>
    <t>PM10 - CAM</t>
  </si>
  <si>
    <t>VOC - CAM</t>
  </si>
  <si>
    <t>NOx - CAM</t>
  </si>
  <si>
    <t>SO2 - CAM</t>
  </si>
  <si>
    <t>CO - CAM</t>
  </si>
  <si>
    <t>Yes</t>
  </si>
  <si>
    <t>Pre-Control Emission Potential</t>
  </si>
  <si>
    <t>Post-Control Emission Potential</t>
  </si>
  <si>
    <t>&gt;= Major?</t>
  </si>
  <si>
    <t>(Tons/yr)</t>
  </si>
  <si>
    <t>(Yes/No)</t>
  </si>
  <si>
    <t>PM2.5 - CAM</t>
  </si>
  <si>
    <t>Is Your Facility a Major Source?</t>
  </si>
  <si>
    <t>No</t>
  </si>
  <si>
    <t>CAM for PM/PM10/PM2.5</t>
  </si>
  <si>
    <t>Subject to PM Standards?</t>
  </si>
  <si>
    <t>Subject to PM10 Standards?</t>
  </si>
  <si>
    <t>Subject to PM2.5 Standards?</t>
  </si>
  <si>
    <t>CAM for VOC</t>
  </si>
  <si>
    <t>Subject to VOC Standards?</t>
  </si>
  <si>
    <t>Subject to NOx Standards?</t>
  </si>
  <si>
    <t>CAM for NOx</t>
  </si>
  <si>
    <t>CAM for CO</t>
  </si>
  <si>
    <t>Subject to CO Standards?</t>
  </si>
  <si>
    <t>CAM for SO2</t>
  </si>
  <si>
    <t>Subject to SO2 Standards?</t>
  </si>
  <si>
    <t>Post 90 NSPS NESHAP / Exemption?</t>
  </si>
  <si>
    <t xml:space="preserve"> (Yes/No)</t>
  </si>
  <si>
    <t>Facility Name:</t>
  </si>
  <si>
    <r>
      <t xml:space="preserve">CAM Required?
</t>
    </r>
    <r>
      <rPr>
        <sz val="9"/>
        <color rgb="FFC00000"/>
        <rFont val="Arial"/>
        <family val="2"/>
      </rPr>
      <t>(I=Initial, S=Significant modification, R=Renewal)</t>
    </r>
  </si>
  <si>
    <t>Single HAP - CAM</t>
  </si>
  <si>
    <t>Subject to Single HAP Standards?</t>
  </si>
  <si>
    <t>CAM for Single HAP</t>
  </si>
  <si>
    <t>CAM for Total HAP</t>
  </si>
  <si>
    <t>Total HAP - CAM</t>
  </si>
  <si>
    <t>Subject to Total HAP Standards?</t>
  </si>
  <si>
    <t>Compliance Assurance Monitoring (CAM) Calculations Form</t>
  </si>
  <si>
    <t>Controlled Source for PM/PM10/PM2.5?</t>
  </si>
  <si>
    <t>Controlled Source for VOC?</t>
  </si>
  <si>
    <t>Controlled Source for NOx?</t>
  </si>
  <si>
    <t>Controlled Source for SO2</t>
  </si>
  <si>
    <t>Controlled Source for CO?</t>
  </si>
  <si>
    <t>Controlled Source for Single HAP?</t>
  </si>
  <si>
    <t>Controlled Source for Total HAP?</t>
  </si>
  <si>
    <t>DNR Form 542-1045, February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</si>
</sst>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00"/>
  </numFmts>
  <fonts count="1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38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47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47"/>
      </top>
      <bottom style="thin">
        <color indexed="47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/>
    <xf numFmtId="0" fontId="4" fillId="0" borderId="0" xfId="0" applyFont="1" applyBorder="1" applyAlignment="1" applyProtection="1">
      <alignment horizontal="left"/>
    </xf>
    <xf numFmtId="49" fontId="5" fillId="0" borderId="0" xfId="0" applyNumberFormat="1" applyFont="1" applyProtection="1"/>
    <xf numFmtId="0" fontId="3" fillId="0" borderId="0" xfId="0" applyFont="1" applyBorder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3" fillId="0" borderId="1" xfId="0" applyFont="1" applyBorder="1" applyAlignment="1" applyProtection="1"/>
    <xf numFmtId="0" fontId="3" fillId="0" borderId="3" xfId="0" applyFont="1" applyBorder="1" applyAlignment="1" applyProtection="1"/>
    <xf numFmtId="0" fontId="0" fillId="0" borderId="0" xfId="0" applyAlignment="1" applyProtection="1">
      <alignment horizontal="fill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5" fillId="2" borderId="0" xfId="0" applyFont="1" applyFill="1" applyBorder="1" applyAlignment="1" applyProtection="1"/>
    <xf numFmtId="2" fontId="0" fillId="0" borderId="0" xfId="0" applyNumberFormat="1" applyProtection="1"/>
    <xf numFmtId="164" fontId="0" fillId="0" borderId="0" xfId="0" applyNumberFormat="1" applyProtection="1"/>
    <xf numFmtId="0" fontId="1" fillId="0" borderId="6" xfId="0" applyFont="1" applyBorder="1" applyAlignment="1" applyProtection="1"/>
    <xf numFmtId="11" fontId="0" fillId="0" borderId="0" xfId="0" applyNumberFormat="1"/>
    <xf numFmtId="0" fontId="0" fillId="0" borderId="0" xfId="0" applyBorder="1" applyAlignment="1" applyProtection="1">
      <alignment horizontal="left"/>
    </xf>
    <xf numFmtId="41" fontId="5" fillId="0" borderId="0" xfId="0" applyNumberFormat="1" applyFont="1" applyAlignment="1" applyProtection="1">
      <alignment horizontal="left"/>
    </xf>
    <xf numFmtId="41" fontId="1" fillId="0" borderId="4" xfId="0" applyNumberFormat="1" applyFont="1" applyBorder="1" applyAlignment="1" applyProtection="1">
      <alignment vertical="center"/>
    </xf>
    <xf numFmtId="41" fontId="1" fillId="0" borderId="5" xfId="0" applyNumberFormat="1" applyFont="1" applyBorder="1" applyAlignment="1" applyProtection="1">
      <alignment vertical="center"/>
    </xf>
    <xf numFmtId="41" fontId="1" fillId="0" borderId="14" xfId="0" applyNumberFormat="1" applyFont="1" applyBorder="1" applyAlignment="1" applyProtection="1">
      <alignment vertical="center"/>
    </xf>
    <xf numFmtId="0" fontId="9" fillId="3" borderId="3" xfId="0" applyFont="1" applyFill="1" applyBorder="1" applyAlignment="1" applyProtection="1">
      <protection locked="0"/>
    </xf>
    <xf numFmtId="0" fontId="5" fillId="0" borderId="0" xfId="0" applyFont="1" applyProtection="1"/>
    <xf numFmtId="41" fontId="1" fillId="3" borderId="15" xfId="0" applyNumberFormat="1" applyFont="1" applyFill="1" applyBorder="1" applyAlignment="1" applyProtection="1">
      <alignment horizontal="center" vertical="center"/>
      <protection locked="0"/>
    </xf>
    <xf numFmtId="41" fontId="1" fillId="3" borderId="16" xfId="0" applyNumberFormat="1" applyFont="1" applyFill="1" applyBorder="1" applyAlignment="1" applyProtection="1">
      <alignment horizontal="center" vertical="center"/>
      <protection locked="0"/>
    </xf>
    <xf numFmtId="43" fontId="5" fillId="3" borderId="17" xfId="0" applyNumberFormat="1" applyFont="1" applyFill="1" applyBorder="1" applyAlignment="1" applyProtection="1">
      <alignment horizontal="center"/>
      <protection locked="0"/>
    </xf>
    <xf numFmtId="43" fontId="5" fillId="3" borderId="18" xfId="0" applyNumberFormat="1" applyFont="1" applyFill="1" applyBorder="1" applyAlignment="1" applyProtection="1">
      <alignment horizontal="center"/>
      <protection locked="0"/>
    </xf>
    <xf numFmtId="43" fontId="5" fillId="3" borderId="19" xfId="0" applyNumberFormat="1" applyFont="1" applyFill="1" applyBorder="1" applyAlignment="1" applyProtection="1">
      <alignment horizontal="center"/>
      <protection locked="0"/>
    </xf>
    <xf numFmtId="41" fontId="1" fillId="3" borderId="20" xfId="0" applyNumberFormat="1" applyFont="1" applyFill="1" applyBorder="1" applyAlignment="1" applyProtection="1">
      <alignment horizontal="center" vertical="center"/>
      <protection locked="0"/>
    </xf>
    <xf numFmtId="41" fontId="1" fillId="3" borderId="17" xfId="0" applyNumberFormat="1" applyFont="1" applyFill="1" applyBorder="1" applyAlignment="1" applyProtection="1">
      <alignment horizontal="center" vertical="center"/>
      <protection locked="0"/>
    </xf>
    <xf numFmtId="41" fontId="1" fillId="3" borderId="21" xfId="0" applyNumberFormat="1" applyFont="1" applyFill="1" applyBorder="1" applyAlignment="1" applyProtection="1">
      <alignment horizontal="center" vertical="center"/>
      <protection locked="0"/>
    </xf>
    <xf numFmtId="4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2" fontId="5" fillId="0" borderId="18" xfId="0" applyNumberFormat="1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2" fontId="5" fillId="0" borderId="19" xfId="0" applyNumberFormat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164" fontId="2" fillId="0" borderId="30" xfId="0" applyNumberFormat="1" applyFont="1" applyBorder="1" applyAlignment="1" applyProtection="1">
      <alignment horizontal="center"/>
    </xf>
    <xf numFmtId="0" fontId="10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9" fontId="5" fillId="3" borderId="0" xfId="0" applyNumberFormat="1" applyFont="1" applyFill="1" applyAlignment="1" applyProtection="1">
      <alignment horizontal="left"/>
      <protection locked="0"/>
    </xf>
    <xf numFmtId="49" fontId="5" fillId="3" borderId="0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center" wrapText="1"/>
    </xf>
    <xf numFmtId="0" fontId="0" fillId="0" borderId="26" xfId="0" applyBorder="1" applyAlignment="1" applyProtection="1">
      <alignment horizontal="center" wrapText="1"/>
    </xf>
    <xf numFmtId="0" fontId="0" fillId="0" borderId="28" xfId="0" applyBorder="1" applyAlignment="1" applyProtection="1">
      <alignment horizontal="center" wrapText="1"/>
    </xf>
    <xf numFmtId="2" fontId="3" fillId="0" borderId="1" xfId="0" applyNumberFormat="1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2" fillId="0" borderId="25" xfId="0" applyFont="1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3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abSelected="1" zoomScale="85" zoomScaleNormal="85" workbookViewId="0">
      <selection activeCell="A3" sqref="A3"/>
    </sheetView>
  </sheetViews>
  <sheetFormatPr defaultColWidth="9.28515625" defaultRowHeight="12.75" x14ac:dyDescent="0.2"/>
  <cols>
    <col min="1" max="1" width="13.7109375" style="5" customWidth="1"/>
    <col min="2" max="2" width="16.28515625" style="5" customWidth="1"/>
    <col min="3" max="3" width="43" style="8" customWidth="1"/>
    <col min="4" max="16384" width="9.28515625" style="5"/>
  </cols>
  <sheetData>
    <row r="1" spans="1:3" ht="18" x14ac:dyDescent="0.25">
      <c r="A1" s="2" t="s">
        <v>42</v>
      </c>
      <c r="B1" s="3"/>
      <c r="C1" s="4"/>
    </row>
    <row r="2" spans="1:3" x14ac:dyDescent="0.2">
      <c r="A2" s="37" t="s">
        <v>50</v>
      </c>
      <c r="B2" s="3"/>
      <c r="C2" s="4"/>
    </row>
    <row r="3" spans="1:3" x14ac:dyDescent="0.2">
      <c r="A3" s="37"/>
      <c r="B3" s="3"/>
      <c r="C3" s="4"/>
    </row>
    <row r="4" spans="1:3" x14ac:dyDescent="0.2">
      <c r="A4" s="5" t="s">
        <v>2</v>
      </c>
      <c r="B4" s="59"/>
      <c r="C4" s="4"/>
    </row>
    <row r="5" spans="1:3" s="6" customFormat="1" x14ac:dyDescent="0.2">
      <c r="A5" s="5" t="s">
        <v>3</v>
      </c>
      <c r="B5" s="60"/>
      <c r="C5" s="31"/>
    </row>
    <row r="6" spans="1:3" s="7" customFormat="1" ht="13.5" customHeight="1" x14ac:dyDescent="0.2">
      <c r="A6" s="37" t="s">
        <v>34</v>
      </c>
      <c r="B6" s="59"/>
    </row>
    <row r="7" spans="1:3" s="7" customFormat="1" ht="13.5" customHeight="1" thickBot="1" x14ac:dyDescent="0.25">
      <c r="C7" s="8"/>
    </row>
    <row r="8" spans="1:3" s="11" customFormat="1" ht="13.9" customHeight="1" thickBot="1" x14ac:dyDescent="0.25">
      <c r="A8" s="9" t="s">
        <v>18</v>
      </c>
      <c r="B8" s="10"/>
      <c r="C8" s="36"/>
    </row>
    <row r="9" spans="1:3" s="7" customFormat="1" ht="12.6" customHeight="1" thickBot="1" x14ac:dyDescent="0.25">
      <c r="A9" s="56" t="str">
        <f>IF(C8="No","Your facility is not subject to CAM because your facility is not a major source. Stop here!","")</f>
        <v/>
      </c>
      <c r="B9" s="12"/>
      <c r="C9" s="13"/>
    </row>
    <row r="10" spans="1:3" s="7" customFormat="1" ht="13.5" thickBot="1" x14ac:dyDescent="0.25">
      <c r="A10" s="12"/>
      <c r="B10" s="12"/>
      <c r="C10" s="13"/>
    </row>
    <row r="11" spans="1:3" s="7" customFormat="1" ht="13.5" thickBot="1" x14ac:dyDescent="0.25">
      <c r="A11" s="14" t="s">
        <v>0</v>
      </c>
      <c r="B11" s="15" t="s">
        <v>1</v>
      </c>
      <c r="C11" s="16" t="s">
        <v>4</v>
      </c>
    </row>
    <row r="12" spans="1:3" s="7" customFormat="1" ht="12.75" customHeight="1" x14ac:dyDescent="0.2">
      <c r="A12" s="20"/>
      <c r="B12" s="20"/>
      <c r="C12" s="20"/>
    </row>
    <row r="13" spans="1:3" s="7" customFormat="1" ht="12.75" customHeight="1" x14ac:dyDescent="0.2">
      <c r="A13" s="21"/>
      <c r="B13" s="21"/>
      <c r="C13" s="21"/>
    </row>
    <row r="14" spans="1:3" s="7" customFormat="1" ht="12.75" customHeight="1" x14ac:dyDescent="0.2">
      <c r="A14" s="21"/>
      <c r="B14" s="21"/>
      <c r="C14" s="21"/>
    </row>
    <row r="15" spans="1:3" s="7" customFormat="1" ht="12.75" customHeight="1" x14ac:dyDescent="0.2">
      <c r="A15" s="21"/>
      <c r="B15" s="21"/>
      <c r="C15" s="21"/>
    </row>
    <row r="16" spans="1:3" s="7" customFormat="1" ht="12.75" customHeight="1" x14ac:dyDescent="0.2">
      <c r="A16" s="21"/>
      <c r="B16" s="21"/>
      <c r="C16" s="21"/>
    </row>
    <row r="17" spans="1:3" s="7" customFormat="1" ht="12.75" customHeight="1" x14ac:dyDescent="0.2">
      <c r="A17" s="21"/>
      <c r="B17" s="21"/>
      <c r="C17" s="21"/>
    </row>
    <row r="18" spans="1:3" s="7" customFormat="1" ht="12.75" customHeight="1" x14ac:dyDescent="0.2">
      <c r="A18" s="21"/>
      <c r="B18" s="21"/>
      <c r="C18" s="21"/>
    </row>
    <row r="19" spans="1:3" s="7" customFormat="1" ht="12.75" customHeight="1" x14ac:dyDescent="0.2">
      <c r="A19" s="21"/>
      <c r="B19" s="21"/>
      <c r="C19" s="21"/>
    </row>
    <row r="20" spans="1:3" s="7" customFormat="1" ht="12.75" customHeight="1" x14ac:dyDescent="0.2">
      <c r="A20" s="21"/>
      <c r="B20" s="21"/>
      <c r="C20" s="21"/>
    </row>
    <row r="21" spans="1:3" s="7" customFormat="1" ht="12.75" customHeight="1" x14ac:dyDescent="0.2">
      <c r="A21" s="21"/>
      <c r="B21" s="21"/>
      <c r="C21" s="21"/>
    </row>
    <row r="22" spans="1:3" s="7" customFormat="1" ht="12.75" customHeight="1" x14ac:dyDescent="0.2">
      <c r="A22" s="21"/>
      <c r="B22" s="21"/>
      <c r="C22" s="21"/>
    </row>
    <row r="23" spans="1:3" s="7" customFormat="1" ht="12.75" customHeight="1" x14ac:dyDescent="0.2">
      <c r="A23" s="21"/>
      <c r="B23" s="21"/>
      <c r="C23" s="21"/>
    </row>
    <row r="24" spans="1:3" s="7" customFormat="1" ht="12.75" customHeight="1" x14ac:dyDescent="0.2">
      <c r="A24" s="21"/>
      <c r="B24" s="21"/>
      <c r="C24" s="21"/>
    </row>
    <row r="25" spans="1:3" s="7" customFormat="1" ht="12.75" customHeight="1" x14ac:dyDescent="0.2">
      <c r="A25" s="21"/>
      <c r="B25" s="21"/>
      <c r="C25" s="21"/>
    </row>
    <row r="26" spans="1:3" s="7" customFormat="1" ht="12.75" customHeight="1" x14ac:dyDescent="0.2">
      <c r="A26" s="21"/>
      <c r="B26" s="21"/>
      <c r="C26" s="21"/>
    </row>
    <row r="27" spans="1:3" s="7" customFormat="1" ht="12.75" customHeight="1" x14ac:dyDescent="0.2">
      <c r="A27" s="21"/>
      <c r="B27" s="21"/>
      <c r="C27" s="21"/>
    </row>
    <row r="28" spans="1:3" s="7" customFormat="1" ht="12.75" customHeight="1" x14ac:dyDescent="0.2">
      <c r="A28" s="21"/>
      <c r="B28" s="21"/>
      <c r="C28" s="21"/>
    </row>
    <row r="29" spans="1:3" s="7" customFormat="1" ht="12.75" customHeight="1" x14ac:dyDescent="0.2">
      <c r="A29" s="21"/>
      <c r="B29" s="21"/>
      <c r="C29" s="21"/>
    </row>
    <row r="30" spans="1:3" s="7" customFormat="1" ht="12.75" customHeight="1" x14ac:dyDescent="0.2">
      <c r="A30" s="21"/>
      <c r="B30" s="21"/>
      <c r="C30" s="21"/>
    </row>
    <row r="31" spans="1:3" s="7" customFormat="1" ht="12.75" customHeight="1" x14ac:dyDescent="0.2">
      <c r="A31" s="21"/>
      <c r="B31" s="21"/>
      <c r="C31" s="21"/>
    </row>
    <row r="32" spans="1:3" s="7" customFormat="1" ht="12.75" customHeight="1" x14ac:dyDescent="0.2">
      <c r="A32" s="21"/>
      <c r="B32" s="21"/>
      <c r="C32" s="21"/>
    </row>
    <row r="33" spans="1:3" s="7" customFormat="1" ht="12.75" customHeight="1" x14ac:dyDescent="0.2">
      <c r="A33" s="21"/>
      <c r="B33" s="21"/>
      <c r="C33" s="21"/>
    </row>
    <row r="34" spans="1:3" s="7" customFormat="1" ht="12.75" customHeight="1" x14ac:dyDescent="0.2">
      <c r="A34" s="21"/>
      <c r="B34" s="21"/>
      <c r="C34" s="21"/>
    </row>
    <row r="35" spans="1:3" s="7" customFormat="1" ht="12.75" customHeight="1" x14ac:dyDescent="0.2">
      <c r="A35" s="21"/>
      <c r="B35" s="21"/>
      <c r="C35" s="21"/>
    </row>
    <row r="36" spans="1:3" s="7" customFormat="1" ht="12.75" customHeight="1" x14ac:dyDescent="0.2">
      <c r="A36" s="21"/>
      <c r="B36" s="21"/>
      <c r="C36" s="21"/>
    </row>
    <row r="37" spans="1:3" s="7" customFormat="1" ht="12.75" customHeight="1" x14ac:dyDescent="0.2">
      <c r="A37" s="21"/>
      <c r="B37" s="21"/>
      <c r="C37" s="21"/>
    </row>
    <row r="38" spans="1:3" s="7" customFormat="1" ht="12.75" customHeight="1" x14ac:dyDescent="0.2">
      <c r="A38" s="21"/>
      <c r="B38" s="21"/>
      <c r="C38" s="21"/>
    </row>
    <row r="39" spans="1:3" s="7" customFormat="1" ht="12.75" customHeight="1" x14ac:dyDescent="0.2">
      <c r="A39" s="21"/>
      <c r="B39" s="21"/>
      <c r="C39" s="21"/>
    </row>
    <row r="40" spans="1:3" s="7" customFormat="1" ht="12.75" customHeight="1" x14ac:dyDescent="0.2">
      <c r="A40" s="21"/>
      <c r="B40" s="21"/>
      <c r="C40" s="21"/>
    </row>
    <row r="41" spans="1:3" s="7" customFormat="1" ht="12.75" customHeight="1" x14ac:dyDescent="0.2">
      <c r="A41" s="21"/>
      <c r="B41" s="21"/>
      <c r="C41" s="21"/>
    </row>
    <row r="42" spans="1:3" s="7" customFormat="1" ht="12.75" customHeight="1" x14ac:dyDescent="0.2">
      <c r="A42" s="21"/>
      <c r="B42" s="21"/>
      <c r="C42" s="21"/>
    </row>
    <row r="43" spans="1:3" s="7" customFormat="1" ht="12.75" customHeight="1" x14ac:dyDescent="0.2">
      <c r="A43" s="21"/>
      <c r="B43" s="21"/>
      <c r="C43" s="21"/>
    </row>
    <row r="44" spans="1:3" s="7" customFormat="1" ht="12.75" customHeight="1" x14ac:dyDescent="0.2">
      <c r="A44" s="21"/>
      <c r="B44" s="21"/>
      <c r="C44" s="21"/>
    </row>
    <row r="45" spans="1:3" s="7" customFormat="1" ht="12.75" customHeight="1" x14ac:dyDescent="0.2">
      <c r="A45" s="21"/>
      <c r="B45" s="21"/>
      <c r="C45" s="21"/>
    </row>
    <row r="46" spans="1:3" s="7" customFormat="1" ht="12.75" customHeight="1" x14ac:dyDescent="0.2">
      <c r="A46" s="21"/>
      <c r="B46" s="21"/>
      <c r="C46" s="21"/>
    </row>
    <row r="47" spans="1:3" s="7" customFormat="1" ht="12.75" customHeight="1" x14ac:dyDescent="0.2">
      <c r="A47" s="21"/>
      <c r="B47" s="21"/>
      <c r="C47" s="21"/>
    </row>
    <row r="48" spans="1:3" s="7" customFormat="1" ht="12.75" customHeight="1" x14ac:dyDescent="0.2">
      <c r="A48" s="21"/>
      <c r="B48" s="21"/>
      <c r="C48" s="21"/>
    </row>
    <row r="49" spans="1:3" s="7" customFormat="1" ht="12.75" customHeight="1" x14ac:dyDescent="0.2">
      <c r="A49" s="21"/>
      <c r="B49" s="21"/>
      <c r="C49" s="21"/>
    </row>
    <row r="50" spans="1:3" s="7" customFormat="1" ht="12.75" customHeight="1" x14ac:dyDescent="0.2">
      <c r="A50" s="21"/>
      <c r="B50" s="21"/>
      <c r="C50" s="21"/>
    </row>
    <row r="51" spans="1:3" s="7" customFormat="1" ht="12.75" customHeight="1" x14ac:dyDescent="0.2">
      <c r="A51" s="21"/>
      <c r="B51" s="21"/>
      <c r="C51" s="21"/>
    </row>
    <row r="52" spans="1:3" s="7" customFormat="1" ht="12.75" customHeight="1" x14ac:dyDescent="0.2">
      <c r="A52" s="21"/>
      <c r="B52" s="21"/>
      <c r="C52" s="21"/>
    </row>
    <row r="53" spans="1:3" s="7" customFormat="1" ht="12.75" customHeight="1" x14ac:dyDescent="0.2">
      <c r="A53" s="21"/>
      <c r="B53" s="21"/>
      <c r="C53" s="21"/>
    </row>
    <row r="54" spans="1:3" s="7" customFormat="1" ht="12.75" customHeight="1" x14ac:dyDescent="0.2">
      <c r="A54" s="21"/>
      <c r="B54" s="21"/>
      <c r="C54" s="21"/>
    </row>
    <row r="55" spans="1:3" s="7" customFormat="1" ht="12.75" customHeight="1" x14ac:dyDescent="0.2">
      <c r="A55" s="21"/>
      <c r="B55" s="21"/>
      <c r="C55" s="21"/>
    </row>
    <row r="56" spans="1:3" s="7" customFormat="1" ht="12.75" customHeight="1" x14ac:dyDescent="0.2">
      <c r="A56" s="21"/>
      <c r="B56" s="21"/>
      <c r="C56" s="21"/>
    </row>
    <row r="57" spans="1:3" s="7" customFormat="1" ht="12.75" customHeight="1" x14ac:dyDescent="0.2">
      <c r="A57" s="21"/>
      <c r="B57" s="21"/>
      <c r="C57" s="21"/>
    </row>
    <row r="58" spans="1:3" s="7" customFormat="1" ht="12.75" customHeight="1" x14ac:dyDescent="0.2">
      <c r="A58" s="21"/>
      <c r="B58" s="21"/>
      <c r="C58" s="21"/>
    </row>
    <row r="59" spans="1:3" s="7" customFormat="1" ht="12.75" customHeight="1" x14ac:dyDescent="0.2">
      <c r="A59" s="21"/>
      <c r="B59" s="21"/>
      <c r="C59" s="21"/>
    </row>
    <row r="60" spans="1:3" s="7" customFormat="1" ht="12.75" customHeight="1" x14ac:dyDescent="0.2">
      <c r="A60" s="21"/>
      <c r="B60" s="21"/>
      <c r="C60" s="21"/>
    </row>
    <row r="61" spans="1:3" s="7" customFormat="1" ht="12.75" customHeight="1" x14ac:dyDescent="0.2">
      <c r="A61" s="21"/>
      <c r="B61" s="21"/>
      <c r="C61" s="21"/>
    </row>
    <row r="62" spans="1:3" s="7" customFormat="1" ht="12.75" customHeight="1" x14ac:dyDescent="0.2">
      <c r="A62" s="21"/>
      <c r="B62" s="21"/>
      <c r="C62" s="21"/>
    </row>
    <row r="63" spans="1:3" s="7" customFormat="1" ht="12.75" customHeight="1" x14ac:dyDescent="0.2">
      <c r="A63" s="21"/>
      <c r="B63" s="21"/>
      <c r="C63" s="21"/>
    </row>
    <row r="64" spans="1:3" s="7" customFormat="1" ht="12.75" customHeight="1" x14ac:dyDescent="0.2">
      <c r="A64" s="21"/>
      <c r="B64" s="21"/>
      <c r="C64" s="21"/>
    </row>
    <row r="65" spans="1:3" s="7" customFormat="1" ht="12.75" customHeight="1" x14ac:dyDescent="0.2">
      <c r="A65" s="21"/>
      <c r="B65" s="21"/>
      <c r="C65" s="21"/>
    </row>
    <row r="66" spans="1:3" s="7" customFormat="1" ht="12.75" customHeight="1" x14ac:dyDescent="0.2">
      <c r="A66" s="21"/>
      <c r="B66" s="21"/>
      <c r="C66" s="21"/>
    </row>
    <row r="67" spans="1:3" s="7" customFormat="1" ht="12.75" customHeight="1" x14ac:dyDescent="0.2">
      <c r="A67" s="21"/>
      <c r="B67" s="21"/>
      <c r="C67" s="21"/>
    </row>
    <row r="68" spans="1:3" s="7" customFormat="1" ht="12.75" customHeight="1" x14ac:dyDescent="0.2">
      <c r="A68" s="21"/>
      <c r="B68" s="21"/>
      <c r="C68" s="21"/>
    </row>
    <row r="69" spans="1:3" s="7" customFormat="1" ht="12.75" customHeight="1" x14ac:dyDescent="0.2">
      <c r="A69" s="21"/>
      <c r="B69" s="21"/>
      <c r="C69" s="21"/>
    </row>
    <row r="70" spans="1:3" s="7" customFormat="1" ht="12.75" customHeight="1" x14ac:dyDescent="0.2">
      <c r="A70" s="21"/>
      <c r="B70" s="21"/>
      <c r="C70" s="21"/>
    </row>
    <row r="71" spans="1:3" s="7" customFormat="1" ht="12.75" customHeight="1" x14ac:dyDescent="0.2">
      <c r="A71" s="21"/>
      <c r="B71" s="21"/>
      <c r="C71" s="21"/>
    </row>
    <row r="72" spans="1:3" s="7" customFormat="1" ht="12.75" customHeight="1" x14ac:dyDescent="0.2">
      <c r="A72" s="21"/>
      <c r="B72" s="21"/>
      <c r="C72" s="21"/>
    </row>
    <row r="73" spans="1:3" s="7" customFormat="1" ht="12.75" customHeight="1" x14ac:dyDescent="0.2">
      <c r="A73" s="21"/>
      <c r="B73" s="21"/>
      <c r="C73" s="21"/>
    </row>
    <row r="74" spans="1:3" s="7" customFormat="1" ht="12.75" customHeight="1" x14ac:dyDescent="0.2">
      <c r="A74" s="21"/>
      <c r="B74" s="21"/>
      <c r="C74" s="21"/>
    </row>
    <row r="75" spans="1:3" s="7" customFormat="1" ht="12.75" customHeight="1" x14ac:dyDescent="0.2">
      <c r="A75" s="21"/>
      <c r="B75" s="21"/>
      <c r="C75" s="21"/>
    </row>
    <row r="76" spans="1:3" s="7" customFormat="1" ht="12.75" customHeight="1" x14ac:dyDescent="0.2">
      <c r="A76" s="21"/>
      <c r="B76" s="21"/>
      <c r="C76" s="21"/>
    </row>
    <row r="77" spans="1:3" s="7" customFormat="1" ht="12.75" customHeight="1" x14ac:dyDescent="0.2">
      <c r="A77" s="21"/>
      <c r="B77" s="21"/>
      <c r="C77" s="21"/>
    </row>
    <row r="78" spans="1:3" s="7" customFormat="1" ht="12.75" customHeight="1" x14ac:dyDescent="0.2">
      <c r="A78" s="21"/>
      <c r="B78" s="21"/>
      <c r="C78" s="21"/>
    </row>
    <row r="79" spans="1:3" s="7" customFormat="1" ht="12.75" customHeight="1" x14ac:dyDescent="0.2">
      <c r="A79" s="21"/>
      <c r="B79" s="21"/>
      <c r="C79" s="21"/>
    </row>
    <row r="80" spans="1:3" s="7" customFormat="1" ht="12.75" customHeight="1" x14ac:dyDescent="0.2">
      <c r="A80" s="21"/>
      <c r="B80" s="21"/>
      <c r="C80" s="21"/>
    </row>
    <row r="81" spans="1:3" s="7" customFormat="1" ht="12.75" customHeight="1" x14ac:dyDescent="0.2">
      <c r="A81" s="21"/>
      <c r="B81" s="21"/>
      <c r="C81" s="21"/>
    </row>
    <row r="82" spans="1:3" s="7" customFormat="1" ht="12.75" customHeight="1" x14ac:dyDescent="0.2">
      <c r="A82" s="21"/>
      <c r="B82" s="21"/>
      <c r="C82" s="21"/>
    </row>
    <row r="83" spans="1:3" s="7" customFormat="1" ht="12.75" customHeight="1" x14ac:dyDescent="0.2">
      <c r="A83" s="21"/>
      <c r="B83" s="21"/>
      <c r="C83" s="21"/>
    </row>
    <row r="84" spans="1:3" s="7" customFormat="1" ht="12.75" customHeight="1" x14ac:dyDescent="0.2">
      <c r="A84" s="21"/>
      <c r="B84" s="21"/>
      <c r="C84" s="21"/>
    </row>
    <row r="85" spans="1:3" s="7" customFormat="1" ht="12.75" customHeight="1" x14ac:dyDescent="0.2">
      <c r="A85" s="21"/>
      <c r="B85" s="21"/>
      <c r="C85" s="21"/>
    </row>
    <row r="86" spans="1:3" s="7" customFormat="1" ht="12.75" customHeight="1" x14ac:dyDescent="0.2">
      <c r="A86" s="21"/>
      <c r="B86" s="21"/>
      <c r="C86" s="21"/>
    </row>
    <row r="87" spans="1:3" s="7" customFormat="1" ht="12.75" customHeight="1" x14ac:dyDescent="0.2">
      <c r="A87" s="21"/>
      <c r="B87" s="21"/>
      <c r="C87" s="21"/>
    </row>
    <row r="88" spans="1:3" s="7" customFormat="1" ht="12.75" customHeight="1" x14ac:dyDescent="0.2">
      <c r="A88" s="21"/>
      <c r="B88" s="21"/>
      <c r="C88" s="21"/>
    </row>
    <row r="89" spans="1:3" s="7" customFormat="1" ht="12.75" customHeight="1" x14ac:dyDescent="0.2">
      <c r="A89" s="21"/>
      <c r="B89" s="21"/>
      <c r="C89" s="21"/>
    </row>
    <row r="90" spans="1:3" s="7" customFormat="1" ht="12.75" customHeight="1" x14ac:dyDescent="0.2">
      <c r="A90" s="21"/>
      <c r="B90" s="21"/>
      <c r="C90" s="21"/>
    </row>
    <row r="91" spans="1:3" s="7" customFormat="1" ht="12.75" customHeight="1" x14ac:dyDescent="0.2">
      <c r="A91" s="21"/>
      <c r="B91" s="21"/>
      <c r="C91" s="21"/>
    </row>
    <row r="92" spans="1:3" s="7" customFormat="1" ht="12.75" customHeight="1" x14ac:dyDescent="0.2">
      <c r="A92" s="21"/>
      <c r="B92" s="21"/>
      <c r="C92" s="21"/>
    </row>
    <row r="93" spans="1:3" s="7" customFormat="1" ht="12.75" customHeight="1" x14ac:dyDescent="0.2">
      <c r="A93" s="21"/>
      <c r="B93" s="21"/>
      <c r="C93" s="21"/>
    </row>
    <row r="94" spans="1:3" s="7" customFormat="1" ht="12.75" customHeight="1" x14ac:dyDescent="0.2">
      <c r="A94" s="21"/>
      <c r="B94" s="21"/>
      <c r="C94" s="21"/>
    </row>
    <row r="95" spans="1:3" s="7" customFormat="1" ht="12.75" customHeight="1" x14ac:dyDescent="0.2">
      <c r="A95" s="21"/>
      <c r="B95" s="21"/>
      <c r="C95" s="21"/>
    </row>
    <row r="96" spans="1:3" s="7" customFormat="1" ht="12.75" customHeight="1" x14ac:dyDescent="0.2">
      <c r="A96" s="21"/>
      <c r="B96" s="21"/>
      <c r="C96" s="21"/>
    </row>
    <row r="97" spans="1:3" s="7" customFormat="1" ht="12.75" customHeight="1" x14ac:dyDescent="0.2">
      <c r="A97" s="21"/>
      <c r="B97" s="21"/>
      <c r="C97" s="21"/>
    </row>
    <row r="98" spans="1:3" s="7" customFormat="1" ht="12.75" customHeight="1" x14ac:dyDescent="0.2">
      <c r="A98" s="21"/>
      <c r="B98" s="21"/>
      <c r="C98" s="21"/>
    </row>
    <row r="99" spans="1:3" s="7" customFormat="1" ht="12.75" customHeight="1" x14ac:dyDescent="0.2">
      <c r="A99" s="21"/>
      <c r="B99" s="21"/>
      <c r="C99" s="21"/>
    </row>
    <row r="100" spans="1:3" s="7" customFormat="1" ht="12.75" customHeight="1" x14ac:dyDescent="0.2">
      <c r="A100" s="21"/>
      <c r="B100" s="21"/>
      <c r="C100" s="21"/>
    </row>
    <row r="101" spans="1:3" s="7" customFormat="1" ht="12.75" customHeight="1" x14ac:dyDescent="0.2">
      <c r="A101" s="21"/>
      <c r="B101" s="21"/>
      <c r="C101" s="21"/>
    </row>
    <row r="102" spans="1:3" s="7" customFormat="1" ht="12.75" customHeight="1" x14ac:dyDescent="0.2">
      <c r="A102" s="21"/>
      <c r="B102" s="21"/>
      <c r="C102" s="21"/>
    </row>
    <row r="103" spans="1:3" s="7" customFormat="1" ht="12.75" customHeight="1" x14ac:dyDescent="0.2">
      <c r="A103" s="21"/>
      <c r="B103" s="21"/>
      <c r="C103" s="21"/>
    </row>
    <row r="104" spans="1:3" s="7" customFormat="1" ht="12.75" customHeight="1" x14ac:dyDescent="0.2">
      <c r="A104" s="21"/>
      <c r="B104" s="21"/>
      <c r="C104" s="21"/>
    </row>
    <row r="105" spans="1:3" s="7" customFormat="1" ht="12.75" customHeight="1" x14ac:dyDescent="0.2">
      <c r="A105" s="21"/>
      <c r="B105" s="21"/>
      <c r="C105" s="21"/>
    </row>
    <row r="106" spans="1:3" s="7" customFormat="1" ht="12.75" customHeight="1" x14ac:dyDescent="0.2">
      <c r="A106" s="21"/>
      <c r="B106" s="21"/>
      <c r="C106" s="21"/>
    </row>
    <row r="107" spans="1:3" s="7" customFormat="1" ht="12.75" customHeight="1" x14ac:dyDescent="0.2">
      <c r="A107" s="21"/>
      <c r="B107" s="21"/>
      <c r="C107" s="21"/>
    </row>
    <row r="108" spans="1:3" s="7" customFormat="1" ht="12.75" customHeight="1" x14ac:dyDescent="0.2">
      <c r="A108" s="21"/>
      <c r="B108" s="21"/>
      <c r="C108" s="21"/>
    </row>
    <row r="109" spans="1:3" s="7" customFormat="1" ht="12.75" customHeight="1" x14ac:dyDescent="0.2">
      <c r="A109" s="21"/>
      <c r="B109" s="21"/>
      <c r="C109" s="21"/>
    </row>
    <row r="110" spans="1:3" s="7" customFormat="1" ht="12.75" customHeight="1" x14ac:dyDescent="0.2">
      <c r="A110" s="21"/>
      <c r="B110" s="21"/>
      <c r="C110" s="21"/>
    </row>
    <row r="111" spans="1:3" s="7" customFormat="1" ht="12.75" customHeight="1" x14ac:dyDescent="0.2">
      <c r="A111" s="21"/>
      <c r="B111" s="21"/>
      <c r="C111" s="21"/>
    </row>
    <row r="112" spans="1:3" s="7" customFormat="1" ht="12.75" customHeight="1" x14ac:dyDescent="0.2">
      <c r="A112" s="21"/>
      <c r="B112" s="21"/>
      <c r="C112" s="21"/>
    </row>
    <row r="113" spans="1:3" s="7" customFormat="1" ht="12.75" customHeight="1" x14ac:dyDescent="0.2">
      <c r="A113" s="21"/>
      <c r="B113" s="21"/>
      <c r="C113" s="21"/>
    </row>
    <row r="114" spans="1:3" s="7" customFormat="1" ht="12.75" customHeight="1" x14ac:dyDescent="0.2">
      <c r="A114" s="21"/>
      <c r="B114" s="21"/>
      <c r="C114" s="21"/>
    </row>
    <row r="115" spans="1:3" s="7" customFormat="1" ht="12.75" customHeight="1" x14ac:dyDescent="0.2">
      <c r="A115" s="21"/>
      <c r="B115" s="21"/>
      <c r="C115" s="21"/>
    </row>
    <row r="116" spans="1:3" s="7" customFormat="1" ht="12.75" customHeight="1" x14ac:dyDescent="0.2">
      <c r="A116" s="21"/>
      <c r="B116" s="21"/>
      <c r="C116" s="21"/>
    </row>
    <row r="117" spans="1:3" s="7" customFormat="1" ht="12.75" customHeight="1" x14ac:dyDescent="0.2">
      <c r="A117" s="21"/>
      <c r="B117" s="21"/>
      <c r="C117" s="21"/>
    </row>
    <row r="118" spans="1:3" s="7" customFormat="1" ht="12.75" customHeight="1" x14ac:dyDescent="0.2">
      <c r="A118" s="21"/>
      <c r="B118" s="21"/>
      <c r="C118" s="21"/>
    </row>
    <row r="119" spans="1:3" s="7" customFormat="1" ht="12.75" customHeight="1" x14ac:dyDescent="0.2">
      <c r="A119" s="21"/>
      <c r="B119" s="21"/>
      <c r="C119" s="21"/>
    </row>
    <row r="120" spans="1:3" s="7" customFormat="1" ht="12.75" customHeight="1" x14ac:dyDescent="0.2">
      <c r="A120" s="21"/>
      <c r="B120" s="21"/>
      <c r="C120" s="21"/>
    </row>
    <row r="121" spans="1:3" s="7" customFormat="1" ht="12.75" customHeight="1" x14ac:dyDescent="0.2">
      <c r="A121" s="21"/>
      <c r="B121" s="21"/>
      <c r="C121" s="21"/>
    </row>
    <row r="122" spans="1:3" s="7" customFormat="1" ht="12.75" customHeight="1" x14ac:dyDescent="0.2">
      <c r="A122" s="21"/>
      <c r="B122" s="21"/>
      <c r="C122" s="21"/>
    </row>
    <row r="123" spans="1:3" s="7" customFormat="1" ht="12.75" customHeight="1" x14ac:dyDescent="0.2">
      <c r="A123" s="21"/>
      <c r="B123" s="21"/>
      <c r="C123" s="21"/>
    </row>
    <row r="124" spans="1:3" s="7" customFormat="1" ht="12.75" customHeight="1" x14ac:dyDescent="0.2">
      <c r="A124" s="21"/>
      <c r="B124" s="21"/>
      <c r="C124" s="21"/>
    </row>
    <row r="125" spans="1:3" s="7" customFormat="1" ht="12.75" customHeight="1" x14ac:dyDescent="0.2">
      <c r="A125" s="21"/>
      <c r="B125" s="21"/>
      <c r="C125" s="21"/>
    </row>
    <row r="126" spans="1:3" s="7" customFormat="1" ht="12.75" customHeight="1" x14ac:dyDescent="0.2">
      <c r="A126" s="21"/>
      <c r="B126" s="21"/>
      <c r="C126" s="21"/>
    </row>
    <row r="127" spans="1:3" s="7" customFormat="1" ht="12.75" customHeight="1" x14ac:dyDescent="0.2">
      <c r="A127" s="21"/>
      <c r="B127" s="21"/>
      <c r="C127" s="21"/>
    </row>
    <row r="128" spans="1:3" s="7" customFormat="1" ht="12.75" customHeight="1" x14ac:dyDescent="0.2">
      <c r="A128" s="21"/>
      <c r="B128" s="21"/>
      <c r="C128" s="21"/>
    </row>
    <row r="129" spans="1:3" s="7" customFormat="1" ht="12.75" customHeight="1" x14ac:dyDescent="0.2">
      <c r="A129" s="21"/>
      <c r="B129" s="21"/>
      <c r="C129" s="21"/>
    </row>
    <row r="130" spans="1:3" s="7" customFormat="1" ht="12.75" customHeight="1" x14ac:dyDescent="0.2">
      <c r="A130" s="21"/>
      <c r="B130" s="21"/>
      <c r="C130" s="21"/>
    </row>
    <row r="131" spans="1:3" s="7" customFormat="1" ht="12.75" customHeight="1" x14ac:dyDescent="0.2">
      <c r="A131" s="21"/>
      <c r="B131" s="21"/>
      <c r="C131" s="21"/>
    </row>
    <row r="132" spans="1:3" s="7" customFormat="1" ht="12.75" customHeight="1" x14ac:dyDescent="0.2">
      <c r="A132" s="21"/>
      <c r="B132" s="21"/>
      <c r="C132" s="21"/>
    </row>
    <row r="133" spans="1:3" s="7" customFormat="1" ht="12.75" customHeight="1" x14ac:dyDescent="0.2">
      <c r="A133" s="21"/>
      <c r="B133" s="21"/>
      <c r="C133" s="21"/>
    </row>
    <row r="134" spans="1:3" s="7" customFormat="1" ht="12.75" customHeight="1" x14ac:dyDescent="0.2">
      <c r="A134" s="21"/>
      <c r="B134" s="21"/>
      <c r="C134" s="21"/>
    </row>
    <row r="135" spans="1:3" s="7" customFormat="1" ht="12.75" customHeight="1" x14ac:dyDescent="0.2">
      <c r="A135" s="21"/>
      <c r="B135" s="21"/>
      <c r="C135" s="21"/>
    </row>
    <row r="136" spans="1:3" s="7" customFormat="1" ht="12.75" customHeight="1" x14ac:dyDescent="0.2">
      <c r="A136" s="21"/>
      <c r="B136" s="21"/>
      <c r="C136" s="21"/>
    </row>
    <row r="137" spans="1:3" s="7" customFormat="1" ht="12.75" customHeight="1" x14ac:dyDescent="0.2">
      <c r="A137" s="21"/>
      <c r="B137" s="21"/>
      <c r="C137" s="21"/>
    </row>
    <row r="138" spans="1:3" s="7" customFormat="1" ht="12.75" customHeight="1" x14ac:dyDescent="0.2">
      <c r="A138" s="21"/>
      <c r="B138" s="21"/>
      <c r="C138" s="21"/>
    </row>
    <row r="139" spans="1:3" s="7" customFormat="1" ht="12.75" customHeight="1" x14ac:dyDescent="0.2">
      <c r="A139" s="21"/>
      <c r="B139" s="21"/>
      <c r="C139" s="21"/>
    </row>
    <row r="140" spans="1:3" s="7" customFormat="1" ht="12.75" customHeight="1" x14ac:dyDescent="0.2">
      <c r="A140" s="21"/>
      <c r="B140" s="21"/>
      <c r="C140" s="21"/>
    </row>
    <row r="141" spans="1:3" s="7" customFormat="1" ht="12.75" customHeight="1" x14ac:dyDescent="0.2">
      <c r="A141" s="21"/>
      <c r="B141" s="21"/>
      <c r="C141" s="21"/>
    </row>
    <row r="142" spans="1:3" s="7" customFormat="1" ht="12.75" customHeight="1" x14ac:dyDescent="0.2">
      <c r="A142" s="21"/>
      <c r="B142" s="21"/>
      <c r="C142" s="21"/>
    </row>
    <row r="143" spans="1:3" s="7" customFormat="1" ht="12.75" customHeight="1" x14ac:dyDescent="0.2">
      <c r="A143" s="21"/>
      <c r="B143" s="21"/>
      <c r="C143" s="21"/>
    </row>
    <row r="144" spans="1:3" s="7" customFormat="1" ht="12.75" customHeight="1" x14ac:dyDescent="0.2">
      <c r="A144" s="21"/>
      <c r="B144" s="21"/>
      <c r="C144" s="21"/>
    </row>
    <row r="145" spans="1:3" s="7" customFormat="1" ht="12.75" customHeight="1" x14ac:dyDescent="0.2">
      <c r="A145" s="21"/>
      <c r="B145" s="21"/>
      <c r="C145" s="21"/>
    </row>
    <row r="146" spans="1:3" s="7" customFormat="1" ht="12.75" customHeight="1" x14ac:dyDescent="0.2">
      <c r="A146" s="21"/>
      <c r="B146" s="21"/>
      <c r="C146" s="21"/>
    </row>
    <row r="147" spans="1:3" s="7" customFormat="1" ht="12.75" customHeight="1" x14ac:dyDescent="0.2">
      <c r="A147" s="21"/>
      <c r="B147" s="21"/>
      <c r="C147" s="21"/>
    </row>
    <row r="148" spans="1:3" s="7" customFormat="1" ht="12.75" customHeight="1" x14ac:dyDescent="0.2">
      <c r="A148" s="21"/>
      <c r="B148" s="21"/>
      <c r="C148" s="21"/>
    </row>
    <row r="149" spans="1:3" s="7" customFormat="1" ht="12.75" customHeight="1" x14ac:dyDescent="0.2">
      <c r="A149" s="21"/>
      <c r="B149" s="21"/>
      <c r="C149" s="21"/>
    </row>
    <row r="150" spans="1:3" s="7" customFormat="1" ht="12.75" customHeight="1" x14ac:dyDescent="0.2">
      <c r="A150" s="21"/>
      <c r="B150" s="21"/>
      <c r="C150" s="21"/>
    </row>
    <row r="151" spans="1:3" s="7" customFormat="1" ht="12.75" customHeight="1" x14ac:dyDescent="0.2">
      <c r="A151" s="21"/>
      <c r="B151" s="21"/>
      <c r="C151" s="21"/>
    </row>
    <row r="152" spans="1:3" s="7" customFormat="1" ht="12.75" customHeight="1" x14ac:dyDescent="0.2">
      <c r="A152" s="21"/>
      <c r="B152" s="21"/>
      <c r="C152" s="21"/>
    </row>
    <row r="153" spans="1:3" s="7" customFormat="1" ht="12.75" customHeight="1" x14ac:dyDescent="0.2">
      <c r="A153" s="21"/>
      <c r="B153" s="21"/>
      <c r="C153" s="21"/>
    </row>
    <row r="154" spans="1:3" s="7" customFormat="1" ht="12.75" customHeight="1" x14ac:dyDescent="0.2">
      <c r="A154" s="21"/>
      <c r="B154" s="21"/>
      <c r="C154" s="21"/>
    </row>
    <row r="155" spans="1:3" s="7" customFormat="1" ht="12.75" customHeight="1" x14ac:dyDescent="0.2">
      <c r="A155" s="21"/>
      <c r="B155" s="21"/>
      <c r="C155" s="21"/>
    </row>
    <row r="156" spans="1:3" s="7" customFormat="1" ht="12.75" customHeight="1" x14ac:dyDescent="0.2">
      <c r="A156" s="21"/>
      <c r="B156" s="21"/>
      <c r="C156" s="21"/>
    </row>
    <row r="157" spans="1:3" s="7" customFormat="1" ht="12.75" customHeight="1" x14ac:dyDescent="0.2">
      <c r="A157" s="21"/>
      <c r="B157" s="21"/>
      <c r="C157" s="21"/>
    </row>
    <row r="158" spans="1:3" s="7" customFormat="1" ht="12.75" customHeight="1" x14ac:dyDescent="0.2">
      <c r="A158" s="21"/>
      <c r="B158" s="21"/>
      <c r="C158" s="21"/>
    </row>
    <row r="159" spans="1:3" s="7" customFormat="1" ht="12.75" customHeight="1" x14ac:dyDescent="0.2">
      <c r="A159" s="21"/>
      <c r="B159" s="21"/>
      <c r="C159" s="21"/>
    </row>
    <row r="160" spans="1:3" s="7" customFormat="1" ht="12.75" customHeight="1" x14ac:dyDescent="0.2">
      <c r="A160" s="21"/>
      <c r="B160" s="21"/>
      <c r="C160" s="21"/>
    </row>
    <row r="161" spans="1:3" s="7" customFormat="1" ht="12.75" customHeight="1" x14ac:dyDescent="0.2">
      <c r="A161" s="21"/>
      <c r="B161" s="21"/>
      <c r="C161" s="21"/>
    </row>
    <row r="162" spans="1:3" s="7" customFormat="1" ht="2.65" customHeight="1" x14ac:dyDescent="0.2">
      <c r="A162" s="17"/>
      <c r="B162" s="17"/>
      <c r="C162" s="17"/>
    </row>
    <row r="163" spans="1:3" s="7" customFormat="1" x14ac:dyDescent="0.2">
      <c r="A163" s="18"/>
      <c r="B163" s="18"/>
      <c r="C163" s="19"/>
    </row>
    <row r="164" spans="1:3" s="7" customFormat="1" x14ac:dyDescent="0.2">
      <c r="C164" s="8"/>
    </row>
    <row r="165" spans="1:3" s="7" customFormat="1" x14ac:dyDescent="0.2">
      <c r="C165" s="8"/>
    </row>
    <row r="166" spans="1:3" s="7" customFormat="1" x14ac:dyDescent="0.2">
      <c r="C166" s="8"/>
    </row>
    <row r="167" spans="1:3" s="7" customFormat="1" x14ac:dyDescent="0.2">
      <c r="C167" s="8"/>
    </row>
    <row r="168" spans="1:3" s="7" customFormat="1" x14ac:dyDescent="0.2">
      <c r="C168" s="8"/>
    </row>
    <row r="169" spans="1:3" s="7" customFormat="1" x14ac:dyDescent="0.2">
      <c r="C169" s="8"/>
    </row>
    <row r="170" spans="1:3" s="7" customFormat="1" x14ac:dyDescent="0.2">
      <c r="C170" s="8"/>
    </row>
  </sheetData>
  <sheetProtection sheet="1" objects="1" scenarios="1"/>
  <dataValidations disablePrompts="1" count="1">
    <dataValidation type="list" allowBlank="1" showInputMessage="1" showErrorMessage="1" errorTitle="Major Source?" error="You can enter only Yes or No." promptTitle="Major Source" prompt="Is your facility a major source?" sqref="C8">
      <formula1>YesNo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34" sqref="C34"/>
    </sheetView>
  </sheetViews>
  <sheetFormatPr defaultColWidth="9.28515625" defaultRowHeight="12.75" x14ac:dyDescent="0.2"/>
  <cols>
    <col min="1" max="2" width="11.85546875" style="5" customWidth="1"/>
    <col min="3" max="3" width="33.7109375" style="8" customWidth="1"/>
    <col min="4" max="4" width="14.28515625" style="8" customWidth="1"/>
    <col min="5" max="5" width="10.7109375" style="8" customWidth="1"/>
    <col min="6" max="6" width="11.85546875" style="5" customWidth="1"/>
    <col min="7" max="7" width="10.85546875" style="27" customWidth="1"/>
    <col min="8" max="8" width="8.28515625" style="27" customWidth="1"/>
    <col min="9" max="9" width="9.5703125" style="28" customWidth="1"/>
    <col min="10" max="10" width="9.140625" style="5" customWidth="1"/>
    <col min="11" max="11" width="17.5703125" style="5" customWidth="1"/>
    <col min="12" max="12" width="11" style="24" customWidth="1"/>
    <col min="13" max="13" width="11.28515625" style="5" customWidth="1"/>
    <col min="14" max="17" width="9.28515625" style="5"/>
    <col min="18" max="18" width="18.140625" style="5" customWidth="1"/>
    <col min="19" max="19" width="12.140625" style="5" customWidth="1"/>
    <col min="20" max="20" width="12" style="5" customWidth="1"/>
    <col min="21" max="24" width="9.28515625" style="5"/>
    <col min="25" max="25" width="18.85546875" style="5" customWidth="1"/>
    <col min="26" max="16384" width="9.28515625" style="5"/>
  </cols>
  <sheetData>
    <row r="1" spans="1:25" s="7" customFormat="1" ht="13.5" customHeight="1" thickBot="1" x14ac:dyDescent="0.25">
      <c r="A1" s="58" t="s">
        <v>20</v>
      </c>
      <c r="B1" s="5"/>
      <c r="E1" s="67" t="s">
        <v>5</v>
      </c>
      <c r="F1" s="68"/>
      <c r="G1" s="68"/>
      <c r="H1" s="68"/>
      <c r="I1" s="68"/>
      <c r="J1" s="68"/>
      <c r="K1" s="69"/>
      <c r="L1" s="67" t="s">
        <v>6</v>
      </c>
      <c r="M1" s="68"/>
      <c r="N1" s="68"/>
      <c r="O1" s="68"/>
      <c r="P1" s="68"/>
      <c r="Q1" s="68"/>
      <c r="R1" s="69"/>
      <c r="S1" s="67" t="s">
        <v>17</v>
      </c>
      <c r="T1" s="68"/>
      <c r="U1" s="68"/>
      <c r="V1" s="68"/>
      <c r="W1" s="68"/>
      <c r="X1" s="68"/>
      <c r="Y1" s="69"/>
    </row>
    <row r="2" spans="1:25" s="11" customFormat="1" ht="13.9" customHeight="1" x14ac:dyDescent="0.2">
      <c r="A2" s="57" t="str">
        <f>EmissionUnits!A2</f>
        <v>DNR Form 542-1045, February 2014</v>
      </c>
      <c r="B2" s="7"/>
      <c r="C2" s="7"/>
      <c r="D2" s="61" t="s">
        <v>43</v>
      </c>
      <c r="E2" s="70" t="s">
        <v>21</v>
      </c>
      <c r="F2" s="75" t="s">
        <v>32</v>
      </c>
      <c r="G2" s="64" t="s">
        <v>12</v>
      </c>
      <c r="H2" s="65"/>
      <c r="I2" s="64" t="s">
        <v>13</v>
      </c>
      <c r="J2" s="65"/>
      <c r="K2" s="72" t="s">
        <v>35</v>
      </c>
      <c r="L2" s="70" t="s">
        <v>22</v>
      </c>
      <c r="M2" s="75" t="s">
        <v>32</v>
      </c>
      <c r="N2" s="64" t="s">
        <v>12</v>
      </c>
      <c r="O2" s="65"/>
      <c r="P2" s="64" t="s">
        <v>13</v>
      </c>
      <c r="Q2" s="65"/>
      <c r="R2" s="72" t="s">
        <v>35</v>
      </c>
      <c r="S2" s="70" t="s">
        <v>23</v>
      </c>
      <c r="T2" s="75" t="s">
        <v>32</v>
      </c>
      <c r="U2" s="64" t="s">
        <v>12</v>
      </c>
      <c r="V2" s="65"/>
      <c r="W2" s="64" t="s">
        <v>13</v>
      </c>
      <c r="X2" s="65"/>
      <c r="Y2" s="72" t="s">
        <v>35</v>
      </c>
    </row>
    <row r="3" spans="1:25" s="7" customFormat="1" x14ac:dyDescent="0.2">
      <c r="A3" s="37" t="str">
        <f>"Facility No: " &amp; EmissionUnits!B4 &amp; ", EIQ No: " &amp; EmissionUnits!B5</f>
        <v xml:space="preserve">Facility No: , EIQ No: </v>
      </c>
      <c r="B3" s="32"/>
      <c r="D3" s="62"/>
      <c r="E3" s="71"/>
      <c r="F3" s="76"/>
      <c r="G3" s="66"/>
      <c r="H3" s="66"/>
      <c r="I3" s="66"/>
      <c r="J3" s="66"/>
      <c r="K3" s="73"/>
      <c r="L3" s="71"/>
      <c r="M3" s="76"/>
      <c r="N3" s="66"/>
      <c r="O3" s="66"/>
      <c r="P3" s="66"/>
      <c r="Q3" s="66"/>
      <c r="R3" s="73"/>
      <c r="S3" s="71"/>
      <c r="T3" s="76"/>
      <c r="U3" s="66"/>
      <c r="V3" s="66"/>
      <c r="W3" s="66"/>
      <c r="X3" s="66"/>
      <c r="Y3" s="73"/>
    </row>
    <row r="4" spans="1:25" s="7" customFormat="1" ht="13.5" thickBot="1" x14ac:dyDescent="0.25">
      <c r="A4" s="37" t="s">
        <v>34</v>
      </c>
      <c r="B4" s="32">
        <f>EmissionUnits!B6</f>
        <v>0</v>
      </c>
      <c r="C4" s="29"/>
      <c r="D4" s="63"/>
      <c r="E4" s="71"/>
      <c r="F4" s="76"/>
      <c r="G4" s="66"/>
      <c r="H4" s="66"/>
      <c r="I4" s="66"/>
      <c r="J4" s="66"/>
      <c r="K4" s="73"/>
      <c r="L4" s="71"/>
      <c r="M4" s="76"/>
      <c r="N4" s="66"/>
      <c r="O4" s="66"/>
      <c r="P4" s="66"/>
      <c r="Q4" s="66"/>
      <c r="R4" s="73"/>
      <c r="S4" s="71"/>
      <c r="T4" s="76"/>
      <c r="U4" s="66"/>
      <c r="V4" s="66"/>
      <c r="W4" s="66"/>
      <c r="X4" s="66"/>
      <c r="Y4" s="73"/>
    </row>
    <row r="5" spans="1:25" s="7" customFormat="1" ht="12.95" customHeight="1" thickBot="1" x14ac:dyDescent="0.25">
      <c r="A5" s="14" t="s">
        <v>0</v>
      </c>
      <c r="B5" s="15" t="s">
        <v>1</v>
      </c>
      <c r="C5" s="16" t="s">
        <v>4</v>
      </c>
      <c r="D5" s="25" t="s">
        <v>16</v>
      </c>
      <c r="E5" s="53" t="s">
        <v>16</v>
      </c>
      <c r="F5" s="54" t="s">
        <v>33</v>
      </c>
      <c r="G5" s="55" t="s">
        <v>15</v>
      </c>
      <c r="H5" s="55" t="s">
        <v>14</v>
      </c>
      <c r="I5" s="55" t="s">
        <v>15</v>
      </c>
      <c r="J5" s="55" t="s">
        <v>14</v>
      </c>
      <c r="K5" s="74"/>
      <c r="L5" s="53" t="s">
        <v>16</v>
      </c>
      <c r="M5" s="54" t="s">
        <v>33</v>
      </c>
      <c r="N5" s="55" t="s">
        <v>15</v>
      </c>
      <c r="O5" s="55" t="s">
        <v>14</v>
      </c>
      <c r="P5" s="55" t="s">
        <v>15</v>
      </c>
      <c r="Q5" s="55" t="s">
        <v>14</v>
      </c>
      <c r="R5" s="74"/>
      <c r="S5" s="53" t="s">
        <v>16</v>
      </c>
      <c r="T5" s="54" t="s">
        <v>33</v>
      </c>
      <c r="U5" s="55" t="s">
        <v>15</v>
      </c>
      <c r="V5" s="55" t="s">
        <v>14</v>
      </c>
      <c r="W5" s="55" t="s">
        <v>15</v>
      </c>
      <c r="X5" s="55" t="s">
        <v>14</v>
      </c>
      <c r="Y5" s="74"/>
    </row>
    <row r="6" spans="1:25" s="7" customFormat="1" ht="12.75" customHeight="1" x14ac:dyDescent="0.2">
      <c r="A6" s="34">
        <f>EmissionUnits!A12</f>
        <v>0</v>
      </c>
      <c r="B6" s="34">
        <f>EmissionUnits!B12</f>
        <v>0</v>
      </c>
      <c r="C6" s="35">
        <f>EmissionUnits!C12</f>
        <v>0</v>
      </c>
      <c r="D6" s="38"/>
      <c r="E6" s="43"/>
      <c r="F6" s="44"/>
      <c r="G6" s="40"/>
      <c r="H6" s="47" t="str">
        <f>IF(G6="","",IF(G6&gt;=100,"Yes","No"))</f>
        <v/>
      </c>
      <c r="I6" s="40"/>
      <c r="J6" s="47" t="str">
        <f>IF(I6="","",IF(I6&gt;=100,"Yes","No"))</f>
        <v/>
      </c>
      <c r="K6" s="48" t="str">
        <f>IF(D6="","TBD",IF(D6="No","No",IF(E6="","TBD",IF(E6="No","No",IF(F6="Yes","No",IF(H6="","TBD",IF(H6="No","No",IF(J6="","TBD",IF(J6="Yes","Yes for I, S, R","Yes for R")))))))))</f>
        <v>TBD</v>
      </c>
      <c r="L6" s="43"/>
      <c r="M6" s="44"/>
      <c r="N6" s="40"/>
      <c r="O6" s="47" t="str">
        <f>IF(N6="","",IF(N6&gt;=100,"Yes","No"))</f>
        <v/>
      </c>
      <c r="P6" s="40"/>
      <c r="Q6" s="47" t="str">
        <f>IF(P6="","",IF(P6&gt;=100,"Yes","No"))</f>
        <v/>
      </c>
      <c r="R6" s="48" t="str">
        <f>IF(D6="","TBD",IF(D6="No","No",IF(L6="","TBD",IF(L6="No","No",IF(M6="Yes","No",IF(O6="","TBD",IF(O6="No","No",IF(Q6="","TBD",IF(Q6="Yes","Yes for I, S, R","Yes for R")))))))))</f>
        <v>TBD</v>
      </c>
      <c r="S6" s="43"/>
      <c r="T6" s="44"/>
      <c r="U6" s="40"/>
      <c r="V6" s="47" t="str">
        <f>IF(U6="","",IF(U6&gt;=100,"Yes","No"))</f>
        <v/>
      </c>
      <c r="W6" s="40"/>
      <c r="X6" s="47" t="str">
        <f>IF(W6="","",IF(W6&gt;=100,"Yes","No"))</f>
        <v/>
      </c>
      <c r="Y6" s="48" t="str">
        <f>IF(D6="","TBD",IF(D6="No","No",IF(S6="","TBD",IF(S6="No","No",IF(T6="Yes","No",IF(V6="","TBD",IF(V6="No","No",IF(X6="","TBD",IF(X6="Yes","Yes for I, S, R","Yes for R")))))))))</f>
        <v>TBD</v>
      </c>
    </row>
    <row r="7" spans="1:25" s="7" customFormat="1" ht="12.75" customHeight="1" x14ac:dyDescent="0.2">
      <c r="A7" s="34">
        <f>EmissionUnits!A13</f>
        <v>0</v>
      </c>
      <c r="B7" s="34">
        <f>EmissionUnits!B13</f>
        <v>0</v>
      </c>
      <c r="C7" s="35">
        <f>EmissionUnits!C13</f>
        <v>0</v>
      </c>
      <c r="D7" s="39"/>
      <c r="E7" s="45"/>
      <c r="F7" s="46"/>
      <c r="G7" s="41"/>
      <c r="H7" s="49" t="str">
        <f t="shared" ref="H7:H70" si="0">IF(G7="","",IF(G7&gt;=100,"Yes","No"))</f>
        <v/>
      </c>
      <c r="I7" s="41"/>
      <c r="J7" s="49" t="str">
        <f t="shared" ref="J7:J70" si="1">IF(I7="","",IF(I7&gt;=100,"Yes","No"))</f>
        <v/>
      </c>
      <c r="K7" s="50" t="str">
        <f t="shared" ref="K7:K70" si="2">IF(D7="","TBD",IF(D7="No","No",IF(E7="","TBD",IF(E7="No","No",IF(F7="Yes","No",IF(H7="","TBD",IF(H7="No","No",IF(J7="","TBD",IF(J7="Yes","Yes for I, S, R","Yes for R")))))))))</f>
        <v>TBD</v>
      </c>
      <c r="L7" s="45"/>
      <c r="M7" s="46"/>
      <c r="N7" s="41"/>
      <c r="O7" s="49" t="str">
        <f t="shared" ref="O7:O70" si="3">IF(N7="","",IF(N7&gt;=100,"Yes","No"))</f>
        <v/>
      </c>
      <c r="P7" s="41"/>
      <c r="Q7" s="49" t="str">
        <f t="shared" ref="Q7:Q70" si="4">IF(P7="","",IF(P7&gt;=100,"Yes","No"))</f>
        <v/>
      </c>
      <c r="R7" s="50" t="str">
        <f t="shared" ref="R7:R70" si="5">IF(D7="","TBD",IF(D7="No","No",IF(L7="","TBD",IF(L7="No","No",IF(M7="Yes","No",IF(O7="","TBD",IF(O7="No","No",IF(Q7="","TBD",IF(Q7="Yes","Yes for I, S, R","Yes for R")))))))))</f>
        <v>TBD</v>
      </c>
      <c r="S7" s="45"/>
      <c r="T7" s="46"/>
      <c r="U7" s="41"/>
      <c r="V7" s="49" t="str">
        <f t="shared" ref="V7:V70" si="6">IF(U7="","",IF(U7&gt;=100,"Yes","No"))</f>
        <v/>
      </c>
      <c r="W7" s="41"/>
      <c r="X7" s="49" t="str">
        <f t="shared" ref="X7:X70" si="7">IF(W7="","",IF(W7&gt;=100,"Yes","No"))</f>
        <v/>
      </c>
      <c r="Y7" s="50" t="str">
        <f t="shared" ref="Y7:Y70" si="8">IF(D7="","TBD",IF(D7="No","No",IF(S7="","TBD",IF(S7="No","No",IF(T7="Yes","No",IF(V7="","TBD",IF(V7="No","No",IF(X7="","TBD",IF(X7="Yes","Yes for I, S, R","Yes for R")))))))))</f>
        <v>TBD</v>
      </c>
    </row>
    <row r="8" spans="1:25" s="7" customFormat="1" ht="12.75" customHeight="1" x14ac:dyDescent="0.2">
      <c r="A8" s="34">
        <f>EmissionUnits!A14</f>
        <v>0</v>
      </c>
      <c r="B8" s="34">
        <f>EmissionUnits!B14</f>
        <v>0</v>
      </c>
      <c r="C8" s="35">
        <f>EmissionUnits!C14</f>
        <v>0</v>
      </c>
      <c r="D8" s="39"/>
      <c r="E8" s="45"/>
      <c r="F8" s="46"/>
      <c r="G8" s="41"/>
      <c r="H8" s="49" t="str">
        <f t="shared" si="0"/>
        <v/>
      </c>
      <c r="I8" s="41"/>
      <c r="J8" s="49" t="str">
        <f t="shared" si="1"/>
        <v/>
      </c>
      <c r="K8" s="50" t="str">
        <f t="shared" si="2"/>
        <v>TBD</v>
      </c>
      <c r="L8" s="45"/>
      <c r="M8" s="46"/>
      <c r="N8" s="41"/>
      <c r="O8" s="49" t="str">
        <f t="shared" si="3"/>
        <v/>
      </c>
      <c r="P8" s="41"/>
      <c r="Q8" s="49" t="str">
        <f t="shared" si="4"/>
        <v/>
      </c>
      <c r="R8" s="50" t="str">
        <f t="shared" si="5"/>
        <v>TBD</v>
      </c>
      <c r="S8" s="45"/>
      <c r="T8" s="46"/>
      <c r="U8" s="41"/>
      <c r="V8" s="49" t="str">
        <f t="shared" si="6"/>
        <v/>
      </c>
      <c r="W8" s="41"/>
      <c r="X8" s="49" t="str">
        <f t="shared" si="7"/>
        <v/>
      </c>
      <c r="Y8" s="50" t="str">
        <f t="shared" si="8"/>
        <v>TBD</v>
      </c>
    </row>
    <row r="9" spans="1:25" s="7" customFormat="1" ht="12.75" customHeight="1" x14ac:dyDescent="0.2">
      <c r="A9" s="34">
        <f>EmissionUnits!A15</f>
        <v>0</v>
      </c>
      <c r="B9" s="34">
        <f>EmissionUnits!B15</f>
        <v>0</v>
      </c>
      <c r="C9" s="35">
        <f>EmissionUnits!C15</f>
        <v>0</v>
      </c>
      <c r="D9" s="39"/>
      <c r="E9" s="45"/>
      <c r="F9" s="46"/>
      <c r="G9" s="41"/>
      <c r="H9" s="49" t="str">
        <f t="shared" si="0"/>
        <v/>
      </c>
      <c r="I9" s="41"/>
      <c r="J9" s="49" t="str">
        <f t="shared" si="1"/>
        <v/>
      </c>
      <c r="K9" s="50" t="str">
        <f t="shared" si="2"/>
        <v>TBD</v>
      </c>
      <c r="L9" s="45"/>
      <c r="M9" s="46"/>
      <c r="N9" s="41"/>
      <c r="O9" s="49" t="str">
        <f t="shared" si="3"/>
        <v/>
      </c>
      <c r="P9" s="41"/>
      <c r="Q9" s="49" t="str">
        <f t="shared" si="4"/>
        <v/>
      </c>
      <c r="R9" s="50" t="str">
        <f t="shared" si="5"/>
        <v>TBD</v>
      </c>
      <c r="S9" s="45"/>
      <c r="T9" s="46"/>
      <c r="U9" s="41"/>
      <c r="V9" s="49" t="str">
        <f t="shared" si="6"/>
        <v/>
      </c>
      <c r="W9" s="41"/>
      <c r="X9" s="49" t="str">
        <f t="shared" si="7"/>
        <v/>
      </c>
      <c r="Y9" s="50" t="str">
        <f t="shared" si="8"/>
        <v>TBD</v>
      </c>
    </row>
    <row r="10" spans="1:25" s="7" customFormat="1" ht="12.75" customHeight="1" x14ac:dyDescent="0.2">
      <c r="A10" s="34">
        <f>EmissionUnits!A16</f>
        <v>0</v>
      </c>
      <c r="B10" s="34">
        <f>EmissionUnits!B16</f>
        <v>0</v>
      </c>
      <c r="C10" s="35">
        <f>EmissionUnits!C16</f>
        <v>0</v>
      </c>
      <c r="D10" s="39"/>
      <c r="E10" s="45"/>
      <c r="F10" s="46"/>
      <c r="G10" s="41"/>
      <c r="H10" s="49" t="str">
        <f t="shared" si="0"/>
        <v/>
      </c>
      <c r="I10" s="41"/>
      <c r="J10" s="49" t="str">
        <f t="shared" si="1"/>
        <v/>
      </c>
      <c r="K10" s="50" t="str">
        <f t="shared" si="2"/>
        <v>TBD</v>
      </c>
      <c r="L10" s="45"/>
      <c r="M10" s="46"/>
      <c r="N10" s="41"/>
      <c r="O10" s="49" t="str">
        <f t="shared" si="3"/>
        <v/>
      </c>
      <c r="P10" s="41"/>
      <c r="Q10" s="49" t="str">
        <f t="shared" si="4"/>
        <v/>
      </c>
      <c r="R10" s="50" t="str">
        <f t="shared" si="5"/>
        <v>TBD</v>
      </c>
      <c r="S10" s="45"/>
      <c r="T10" s="46"/>
      <c r="U10" s="41"/>
      <c r="V10" s="49" t="str">
        <f t="shared" si="6"/>
        <v/>
      </c>
      <c r="W10" s="41"/>
      <c r="X10" s="49" t="str">
        <f t="shared" si="7"/>
        <v/>
      </c>
      <c r="Y10" s="50" t="str">
        <f t="shared" si="8"/>
        <v>TBD</v>
      </c>
    </row>
    <row r="11" spans="1:25" s="7" customFormat="1" ht="12.75" customHeight="1" x14ac:dyDescent="0.2">
      <c r="A11" s="34">
        <f>EmissionUnits!A17</f>
        <v>0</v>
      </c>
      <c r="B11" s="34">
        <f>EmissionUnits!B17</f>
        <v>0</v>
      </c>
      <c r="C11" s="35">
        <f>EmissionUnits!C17</f>
        <v>0</v>
      </c>
      <c r="D11" s="39"/>
      <c r="E11" s="45"/>
      <c r="F11" s="46"/>
      <c r="G11" s="41"/>
      <c r="H11" s="49" t="str">
        <f t="shared" si="0"/>
        <v/>
      </c>
      <c r="I11" s="41"/>
      <c r="J11" s="49" t="str">
        <f t="shared" si="1"/>
        <v/>
      </c>
      <c r="K11" s="50" t="str">
        <f t="shared" si="2"/>
        <v>TBD</v>
      </c>
      <c r="L11" s="45"/>
      <c r="M11" s="46"/>
      <c r="N11" s="41"/>
      <c r="O11" s="49" t="str">
        <f t="shared" si="3"/>
        <v/>
      </c>
      <c r="P11" s="41"/>
      <c r="Q11" s="49" t="str">
        <f t="shared" si="4"/>
        <v/>
      </c>
      <c r="R11" s="50" t="str">
        <f t="shared" si="5"/>
        <v>TBD</v>
      </c>
      <c r="S11" s="45"/>
      <c r="T11" s="46"/>
      <c r="U11" s="41"/>
      <c r="V11" s="49" t="str">
        <f t="shared" si="6"/>
        <v/>
      </c>
      <c r="W11" s="41"/>
      <c r="X11" s="49" t="str">
        <f t="shared" si="7"/>
        <v/>
      </c>
      <c r="Y11" s="50" t="str">
        <f t="shared" si="8"/>
        <v>TBD</v>
      </c>
    </row>
    <row r="12" spans="1:25" s="7" customFormat="1" ht="12.75" customHeight="1" x14ac:dyDescent="0.2">
      <c r="A12" s="34">
        <f>EmissionUnits!A18</f>
        <v>0</v>
      </c>
      <c r="B12" s="34">
        <f>EmissionUnits!B18</f>
        <v>0</v>
      </c>
      <c r="C12" s="35">
        <f>EmissionUnits!C18</f>
        <v>0</v>
      </c>
      <c r="D12" s="39"/>
      <c r="E12" s="45"/>
      <c r="F12" s="46"/>
      <c r="G12" s="41"/>
      <c r="H12" s="49" t="str">
        <f t="shared" si="0"/>
        <v/>
      </c>
      <c r="I12" s="41"/>
      <c r="J12" s="49" t="str">
        <f t="shared" si="1"/>
        <v/>
      </c>
      <c r="K12" s="50" t="str">
        <f t="shared" si="2"/>
        <v>TBD</v>
      </c>
      <c r="L12" s="45"/>
      <c r="M12" s="46"/>
      <c r="N12" s="41"/>
      <c r="O12" s="49" t="str">
        <f t="shared" si="3"/>
        <v/>
      </c>
      <c r="P12" s="41"/>
      <c r="Q12" s="49" t="str">
        <f t="shared" si="4"/>
        <v/>
      </c>
      <c r="R12" s="50" t="str">
        <f t="shared" si="5"/>
        <v>TBD</v>
      </c>
      <c r="S12" s="45"/>
      <c r="T12" s="46"/>
      <c r="U12" s="41"/>
      <c r="V12" s="49" t="str">
        <f t="shared" si="6"/>
        <v/>
      </c>
      <c r="W12" s="41"/>
      <c r="X12" s="49" t="str">
        <f t="shared" si="7"/>
        <v/>
      </c>
      <c r="Y12" s="50" t="str">
        <f t="shared" si="8"/>
        <v>TBD</v>
      </c>
    </row>
    <row r="13" spans="1:25" s="7" customFormat="1" ht="12.75" customHeight="1" x14ac:dyDescent="0.2">
      <c r="A13" s="34">
        <f>EmissionUnits!A19</f>
        <v>0</v>
      </c>
      <c r="B13" s="34">
        <f>EmissionUnits!B19</f>
        <v>0</v>
      </c>
      <c r="C13" s="35">
        <f>EmissionUnits!C19</f>
        <v>0</v>
      </c>
      <c r="D13" s="39"/>
      <c r="E13" s="45"/>
      <c r="F13" s="46"/>
      <c r="G13" s="41"/>
      <c r="H13" s="49" t="str">
        <f t="shared" si="0"/>
        <v/>
      </c>
      <c r="I13" s="41"/>
      <c r="J13" s="49" t="str">
        <f t="shared" si="1"/>
        <v/>
      </c>
      <c r="K13" s="50" t="str">
        <f t="shared" si="2"/>
        <v>TBD</v>
      </c>
      <c r="L13" s="45"/>
      <c r="M13" s="46"/>
      <c r="N13" s="41"/>
      <c r="O13" s="49" t="str">
        <f t="shared" si="3"/>
        <v/>
      </c>
      <c r="P13" s="41"/>
      <c r="Q13" s="49" t="str">
        <f t="shared" si="4"/>
        <v/>
      </c>
      <c r="R13" s="50" t="str">
        <f t="shared" si="5"/>
        <v>TBD</v>
      </c>
      <c r="S13" s="45"/>
      <c r="T13" s="46"/>
      <c r="U13" s="41"/>
      <c r="V13" s="49" t="str">
        <f t="shared" si="6"/>
        <v/>
      </c>
      <c r="W13" s="41"/>
      <c r="X13" s="49" t="str">
        <f t="shared" si="7"/>
        <v/>
      </c>
      <c r="Y13" s="50" t="str">
        <f t="shared" si="8"/>
        <v>TBD</v>
      </c>
    </row>
    <row r="14" spans="1:25" s="7" customFormat="1" ht="12.75" customHeight="1" x14ac:dyDescent="0.2">
      <c r="A14" s="34">
        <f>EmissionUnits!A20</f>
        <v>0</v>
      </c>
      <c r="B14" s="34">
        <f>EmissionUnits!B20</f>
        <v>0</v>
      </c>
      <c r="C14" s="35">
        <f>EmissionUnits!C20</f>
        <v>0</v>
      </c>
      <c r="D14" s="39"/>
      <c r="E14" s="45"/>
      <c r="F14" s="46"/>
      <c r="G14" s="41"/>
      <c r="H14" s="49" t="str">
        <f t="shared" si="0"/>
        <v/>
      </c>
      <c r="I14" s="41"/>
      <c r="J14" s="49" t="str">
        <f t="shared" si="1"/>
        <v/>
      </c>
      <c r="K14" s="50" t="str">
        <f t="shared" si="2"/>
        <v>TBD</v>
      </c>
      <c r="L14" s="45"/>
      <c r="M14" s="46"/>
      <c r="N14" s="41"/>
      <c r="O14" s="49" t="str">
        <f t="shared" si="3"/>
        <v/>
      </c>
      <c r="P14" s="41"/>
      <c r="Q14" s="49" t="str">
        <f t="shared" si="4"/>
        <v/>
      </c>
      <c r="R14" s="50" t="str">
        <f t="shared" si="5"/>
        <v>TBD</v>
      </c>
      <c r="S14" s="45"/>
      <c r="T14" s="46"/>
      <c r="U14" s="41"/>
      <c r="V14" s="49" t="str">
        <f t="shared" si="6"/>
        <v/>
      </c>
      <c r="W14" s="41"/>
      <c r="X14" s="49" t="str">
        <f t="shared" si="7"/>
        <v/>
      </c>
      <c r="Y14" s="50" t="str">
        <f t="shared" si="8"/>
        <v>TBD</v>
      </c>
    </row>
    <row r="15" spans="1:25" s="7" customFormat="1" ht="12.75" customHeight="1" x14ac:dyDescent="0.2">
      <c r="A15" s="34">
        <f>EmissionUnits!A21</f>
        <v>0</v>
      </c>
      <c r="B15" s="34">
        <f>EmissionUnits!B21</f>
        <v>0</v>
      </c>
      <c r="C15" s="35">
        <f>EmissionUnits!C21</f>
        <v>0</v>
      </c>
      <c r="D15" s="39"/>
      <c r="E15" s="45"/>
      <c r="F15" s="46"/>
      <c r="G15" s="41"/>
      <c r="H15" s="49" t="str">
        <f t="shared" si="0"/>
        <v/>
      </c>
      <c r="I15" s="41"/>
      <c r="J15" s="49" t="str">
        <f t="shared" si="1"/>
        <v/>
      </c>
      <c r="K15" s="50" t="str">
        <f t="shared" si="2"/>
        <v>TBD</v>
      </c>
      <c r="L15" s="45"/>
      <c r="M15" s="46"/>
      <c r="N15" s="41"/>
      <c r="O15" s="49" t="str">
        <f t="shared" si="3"/>
        <v/>
      </c>
      <c r="P15" s="41"/>
      <c r="Q15" s="49" t="str">
        <f t="shared" si="4"/>
        <v/>
      </c>
      <c r="R15" s="50" t="str">
        <f t="shared" si="5"/>
        <v>TBD</v>
      </c>
      <c r="S15" s="45"/>
      <c r="T15" s="46"/>
      <c r="U15" s="41"/>
      <c r="V15" s="49" t="str">
        <f t="shared" si="6"/>
        <v/>
      </c>
      <c r="W15" s="41"/>
      <c r="X15" s="49" t="str">
        <f t="shared" si="7"/>
        <v/>
      </c>
      <c r="Y15" s="50" t="str">
        <f t="shared" si="8"/>
        <v>TBD</v>
      </c>
    </row>
    <row r="16" spans="1:25" s="7" customFormat="1" ht="12.75" customHeight="1" x14ac:dyDescent="0.2">
      <c r="A16" s="34">
        <f>EmissionUnits!A22</f>
        <v>0</v>
      </c>
      <c r="B16" s="34">
        <f>EmissionUnits!B22</f>
        <v>0</v>
      </c>
      <c r="C16" s="35">
        <f>EmissionUnits!C22</f>
        <v>0</v>
      </c>
      <c r="D16" s="39"/>
      <c r="E16" s="45"/>
      <c r="F16" s="46"/>
      <c r="G16" s="41"/>
      <c r="H16" s="49" t="str">
        <f t="shared" si="0"/>
        <v/>
      </c>
      <c r="I16" s="41"/>
      <c r="J16" s="49" t="str">
        <f t="shared" si="1"/>
        <v/>
      </c>
      <c r="K16" s="50" t="str">
        <f t="shared" si="2"/>
        <v>TBD</v>
      </c>
      <c r="L16" s="45"/>
      <c r="M16" s="46"/>
      <c r="N16" s="41"/>
      <c r="O16" s="49" t="str">
        <f t="shared" si="3"/>
        <v/>
      </c>
      <c r="P16" s="41"/>
      <c r="Q16" s="49" t="str">
        <f t="shared" si="4"/>
        <v/>
      </c>
      <c r="R16" s="50" t="str">
        <f t="shared" si="5"/>
        <v>TBD</v>
      </c>
      <c r="S16" s="45"/>
      <c r="T16" s="46"/>
      <c r="U16" s="41"/>
      <c r="V16" s="49" t="str">
        <f t="shared" si="6"/>
        <v/>
      </c>
      <c r="W16" s="41"/>
      <c r="X16" s="49" t="str">
        <f t="shared" si="7"/>
        <v/>
      </c>
      <c r="Y16" s="50" t="str">
        <f t="shared" si="8"/>
        <v>TBD</v>
      </c>
    </row>
    <row r="17" spans="1:25" s="7" customFormat="1" ht="12.75" customHeight="1" x14ac:dyDescent="0.2">
      <c r="A17" s="34">
        <f>EmissionUnits!A23</f>
        <v>0</v>
      </c>
      <c r="B17" s="34">
        <f>EmissionUnits!B23</f>
        <v>0</v>
      </c>
      <c r="C17" s="35">
        <f>EmissionUnits!C23</f>
        <v>0</v>
      </c>
      <c r="D17" s="39"/>
      <c r="E17" s="45"/>
      <c r="F17" s="46"/>
      <c r="G17" s="41"/>
      <c r="H17" s="49" t="str">
        <f t="shared" si="0"/>
        <v/>
      </c>
      <c r="I17" s="41"/>
      <c r="J17" s="49" t="str">
        <f t="shared" si="1"/>
        <v/>
      </c>
      <c r="K17" s="50" t="str">
        <f t="shared" si="2"/>
        <v>TBD</v>
      </c>
      <c r="L17" s="45"/>
      <c r="M17" s="46"/>
      <c r="N17" s="41"/>
      <c r="O17" s="49" t="str">
        <f t="shared" si="3"/>
        <v/>
      </c>
      <c r="P17" s="41"/>
      <c r="Q17" s="49" t="str">
        <f t="shared" si="4"/>
        <v/>
      </c>
      <c r="R17" s="50" t="str">
        <f t="shared" si="5"/>
        <v>TBD</v>
      </c>
      <c r="S17" s="45"/>
      <c r="T17" s="46"/>
      <c r="U17" s="41"/>
      <c r="V17" s="49" t="str">
        <f t="shared" si="6"/>
        <v/>
      </c>
      <c r="W17" s="41"/>
      <c r="X17" s="49" t="str">
        <f t="shared" si="7"/>
        <v/>
      </c>
      <c r="Y17" s="50" t="str">
        <f t="shared" si="8"/>
        <v>TBD</v>
      </c>
    </row>
    <row r="18" spans="1:25" s="7" customFormat="1" ht="12.75" customHeight="1" x14ac:dyDescent="0.2">
      <c r="A18" s="34">
        <f>EmissionUnits!A24</f>
        <v>0</v>
      </c>
      <c r="B18" s="34">
        <f>EmissionUnits!B24</f>
        <v>0</v>
      </c>
      <c r="C18" s="35">
        <f>EmissionUnits!C24</f>
        <v>0</v>
      </c>
      <c r="D18" s="39"/>
      <c r="E18" s="45"/>
      <c r="F18" s="46"/>
      <c r="G18" s="41"/>
      <c r="H18" s="49" t="str">
        <f t="shared" si="0"/>
        <v/>
      </c>
      <c r="I18" s="41"/>
      <c r="J18" s="49" t="str">
        <f t="shared" si="1"/>
        <v/>
      </c>
      <c r="K18" s="50" t="str">
        <f t="shared" si="2"/>
        <v>TBD</v>
      </c>
      <c r="L18" s="45"/>
      <c r="M18" s="46"/>
      <c r="N18" s="41"/>
      <c r="O18" s="49" t="str">
        <f t="shared" si="3"/>
        <v/>
      </c>
      <c r="P18" s="41"/>
      <c r="Q18" s="49" t="str">
        <f t="shared" si="4"/>
        <v/>
      </c>
      <c r="R18" s="50" t="str">
        <f t="shared" si="5"/>
        <v>TBD</v>
      </c>
      <c r="S18" s="45"/>
      <c r="T18" s="46"/>
      <c r="U18" s="41"/>
      <c r="V18" s="49" t="str">
        <f t="shared" si="6"/>
        <v/>
      </c>
      <c r="W18" s="41"/>
      <c r="X18" s="49" t="str">
        <f t="shared" si="7"/>
        <v/>
      </c>
      <c r="Y18" s="50" t="str">
        <f t="shared" si="8"/>
        <v>TBD</v>
      </c>
    </row>
    <row r="19" spans="1:25" s="7" customFormat="1" ht="12.75" customHeight="1" x14ac:dyDescent="0.2">
      <c r="A19" s="34">
        <f>EmissionUnits!A25</f>
        <v>0</v>
      </c>
      <c r="B19" s="34">
        <f>EmissionUnits!B25</f>
        <v>0</v>
      </c>
      <c r="C19" s="35">
        <f>EmissionUnits!C25</f>
        <v>0</v>
      </c>
      <c r="D19" s="39"/>
      <c r="E19" s="45"/>
      <c r="F19" s="46"/>
      <c r="G19" s="41"/>
      <c r="H19" s="49" t="str">
        <f t="shared" si="0"/>
        <v/>
      </c>
      <c r="I19" s="41"/>
      <c r="J19" s="49" t="str">
        <f t="shared" si="1"/>
        <v/>
      </c>
      <c r="K19" s="50" t="str">
        <f t="shared" si="2"/>
        <v>TBD</v>
      </c>
      <c r="L19" s="45"/>
      <c r="M19" s="46"/>
      <c r="N19" s="41"/>
      <c r="O19" s="49" t="str">
        <f t="shared" si="3"/>
        <v/>
      </c>
      <c r="P19" s="41"/>
      <c r="Q19" s="49" t="str">
        <f t="shared" si="4"/>
        <v/>
      </c>
      <c r="R19" s="50" t="str">
        <f t="shared" si="5"/>
        <v>TBD</v>
      </c>
      <c r="S19" s="45"/>
      <c r="T19" s="46"/>
      <c r="U19" s="41"/>
      <c r="V19" s="49" t="str">
        <f t="shared" si="6"/>
        <v/>
      </c>
      <c r="W19" s="41"/>
      <c r="X19" s="49" t="str">
        <f t="shared" si="7"/>
        <v/>
      </c>
      <c r="Y19" s="50" t="str">
        <f t="shared" si="8"/>
        <v>TBD</v>
      </c>
    </row>
    <row r="20" spans="1:25" s="7" customFormat="1" ht="12.75" customHeight="1" x14ac:dyDescent="0.2">
      <c r="A20" s="34">
        <f>EmissionUnits!A26</f>
        <v>0</v>
      </c>
      <c r="B20" s="34">
        <f>EmissionUnits!B26</f>
        <v>0</v>
      </c>
      <c r="C20" s="35">
        <f>EmissionUnits!C26</f>
        <v>0</v>
      </c>
      <c r="D20" s="39"/>
      <c r="E20" s="45"/>
      <c r="F20" s="46"/>
      <c r="G20" s="41"/>
      <c r="H20" s="49" t="str">
        <f t="shared" si="0"/>
        <v/>
      </c>
      <c r="I20" s="41"/>
      <c r="J20" s="49" t="str">
        <f t="shared" si="1"/>
        <v/>
      </c>
      <c r="K20" s="50" t="str">
        <f t="shared" si="2"/>
        <v>TBD</v>
      </c>
      <c r="L20" s="45"/>
      <c r="M20" s="46"/>
      <c r="N20" s="41"/>
      <c r="O20" s="49" t="str">
        <f t="shared" si="3"/>
        <v/>
      </c>
      <c r="P20" s="41"/>
      <c r="Q20" s="49" t="str">
        <f t="shared" si="4"/>
        <v/>
      </c>
      <c r="R20" s="50" t="str">
        <f t="shared" si="5"/>
        <v>TBD</v>
      </c>
      <c r="S20" s="45"/>
      <c r="T20" s="46"/>
      <c r="U20" s="41"/>
      <c r="V20" s="49" t="str">
        <f t="shared" si="6"/>
        <v/>
      </c>
      <c r="W20" s="41"/>
      <c r="X20" s="49" t="str">
        <f t="shared" si="7"/>
        <v/>
      </c>
      <c r="Y20" s="50" t="str">
        <f t="shared" si="8"/>
        <v>TBD</v>
      </c>
    </row>
    <row r="21" spans="1:25" s="7" customFormat="1" ht="12.75" customHeight="1" x14ac:dyDescent="0.2">
      <c r="A21" s="34">
        <f>EmissionUnits!A27</f>
        <v>0</v>
      </c>
      <c r="B21" s="34">
        <f>EmissionUnits!B27</f>
        <v>0</v>
      </c>
      <c r="C21" s="35">
        <f>EmissionUnits!C27</f>
        <v>0</v>
      </c>
      <c r="D21" s="39"/>
      <c r="E21" s="45"/>
      <c r="F21" s="46"/>
      <c r="G21" s="41"/>
      <c r="H21" s="49" t="str">
        <f t="shared" si="0"/>
        <v/>
      </c>
      <c r="I21" s="41"/>
      <c r="J21" s="49" t="str">
        <f t="shared" si="1"/>
        <v/>
      </c>
      <c r="K21" s="50" t="str">
        <f t="shared" si="2"/>
        <v>TBD</v>
      </c>
      <c r="L21" s="45"/>
      <c r="M21" s="46"/>
      <c r="N21" s="41"/>
      <c r="O21" s="49" t="str">
        <f t="shared" si="3"/>
        <v/>
      </c>
      <c r="P21" s="41"/>
      <c r="Q21" s="49" t="str">
        <f t="shared" si="4"/>
        <v/>
      </c>
      <c r="R21" s="50" t="str">
        <f t="shared" si="5"/>
        <v>TBD</v>
      </c>
      <c r="S21" s="45"/>
      <c r="T21" s="46"/>
      <c r="U21" s="41"/>
      <c r="V21" s="49" t="str">
        <f t="shared" si="6"/>
        <v/>
      </c>
      <c r="W21" s="41"/>
      <c r="X21" s="49" t="str">
        <f t="shared" si="7"/>
        <v/>
      </c>
      <c r="Y21" s="50" t="str">
        <f t="shared" si="8"/>
        <v>TBD</v>
      </c>
    </row>
    <row r="22" spans="1:25" s="7" customFormat="1" ht="12.75" customHeight="1" x14ac:dyDescent="0.2">
      <c r="A22" s="34">
        <f>EmissionUnits!A28</f>
        <v>0</v>
      </c>
      <c r="B22" s="34">
        <f>EmissionUnits!B28</f>
        <v>0</v>
      </c>
      <c r="C22" s="35">
        <f>EmissionUnits!C28</f>
        <v>0</v>
      </c>
      <c r="D22" s="39"/>
      <c r="E22" s="45"/>
      <c r="F22" s="46"/>
      <c r="G22" s="41"/>
      <c r="H22" s="49" t="str">
        <f t="shared" si="0"/>
        <v/>
      </c>
      <c r="I22" s="41"/>
      <c r="J22" s="49" t="str">
        <f t="shared" si="1"/>
        <v/>
      </c>
      <c r="K22" s="50" t="str">
        <f t="shared" si="2"/>
        <v>TBD</v>
      </c>
      <c r="L22" s="45"/>
      <c r="M22" s="46"/>
      <c r="N22" s="41"/>
      <c r="O22" s="49" t="str">
        <f t="shared" si="3"/>
        <v/>
      </c>
      <c r="P22" s="41"/>
      <c r="Q22" s="49" t="str">
        <f t="shared" si="4"/>
        <v/>
      </c>
      <c r="R22" s="50" t="str">
        <f t="shared" si="5"/>
        <v>TBD</v>
      </c>
      <c r="S22" s="45"/>
      <c r="T22" s="46"/>
      <c r="U22" s="41"/>
      <c r="V22" s="49" t="str">
        <f t="shared" si="6"/>
        <v/>
      </c>
      <c r="W22" s="41"/>
      <c r="X22" s="49" t="str">
        <f t="shared" si="7"/>
        <v/>
      </c>
      <c r="Y22" s="50" t="str">
        <f t="shared" si="8"/>
        <v>TBD</v>
      </c>
    </row>
    <row r="23" spans="1:25" s="7" customFormat="1" ht="12.75" customHeight="1" x14ac:dyDescent="0.2">
      <c r="A23" s="34">
        <f>EmissionUnits!A29</f>
        <v>0</v>
      </c>
      <c r="B23" s="34">
        <f>EmissionUnits!B29</f>
        <v>0</v>
      </c>
      <c r="C23" s="35">
        <f>EmissionUnits!C29</f>
        <v>0</v>
      </c>
      <c r="D23" s="39"/>
      <c r="E23" s="45"/>
      <c r="F23" s="46"/>
      <c r="G23" s="41"/>
      <c r="H23" s="49" t="str">
        <f t="shared" si="0"/>
        <v/>
      </c>
      <c r="I23" s="41"/>
      <c r="J23" s="49" t="str">
        <f t="shared" si="1"/>
        <v/>
      </c>
      <c r="K23" s="50" t="str">
        <f t="shared" si="2"/>
        <v>TBD</v>
      </c>
      <c r="L23" s="45"/>
      <c r="M23" s="46"/>
      <c r="N23" s="41"/>
      <c r="O23" s="49" t="str">
        <f t="shared" si="3"/>
        <v/>
      </c>
      <c r="P23" s="41"/>
      <c r="Q23" s="49" t="str">
        <f t="shared" si="4"/>
        <v/>
      </c>
      <c r="R23" s="50" t="str">
        <f t="shared" si="5"/>
        <v>TBD</v>
      </c>
      <c r="S23" s="45"/>
      <c r="T23" s="46"/>
      <c r="U23" s="41"/>
      <c r="V23" s="49" t="str">
        <f t="shared" si="6"/>
        <v/>
      </c>
      <c r="W23" s="41"/>
      <c r="X23" s="49" t="str">
        <f t="shared" si="7"/>
        <v/>
      </c>
      <c r="Y23" s="50" t="str">
        <f t="shared" si="8"/>
        <v>TBD</v>
      </c>
    </row>
    <row r="24" spans="1:25" s="7" customFormat="1" ht="12.75" customHeight="1" x14ac:dyDescent="0.2">
      <c r="A24" s="34">
        <f>EmissionUnits!A30</f>
        <v>0</v>
      </c>
      <c r="B24" s="34">
        <f>EmissionUnits!B30</f>
        <v>0</v>
      </c>
      <c r="C24" s="35">
        <f>EmissionUnits!C30</f>
        <v>0</v>
      </c>
      <c r="D24" s="39"/>
      <c r="E24" s="45"/>
      <c r="F24" s="46"/>
      <c r="G24" s="41"/>
      <c r="H24" s="49" t="str">
        <f t="shared" si="0"/>
        <v/>
      </c>
      <c r="I24" s="41"/>
      <c r="J24" s="49" t="str">
        <f t="shared" si="1"/>
        <v/>
      </c>
      <c r="K24" s="50" t="str">
        <f t="shared" si="2"/>
        <v>TBD</v>
      </c>
      <c r="L24" s="45"/>
      <c r="M24" s="46"/>
      <c r="N24" s="41"/>
      <c r="O24" s="49" t="str">
        <f t="shared" si="3"/>
        <v/>
      </c>
      <c r="P24" s="41"/>
      <c r="Q24" s="49" t="str">
        <f t="shared" si="4"/>
        <v/>
      </c>
      <c r="R24" s="50" t="str">
        <f t="shared" si="5"/>
        <v>TBD</v>
      </c>
      <c r="S24" s="45"/>
      <c r="T24" s="46"/>
      <c r="U24" s="41"/>
      <c r="V24" s="49" t="str">
        <f t="shared" si="6"/>
        <v/>
      </c>
      <c r="W24" s="41"/>
      <c r="X24" s="49" t="str">
        <f t="shared" si="7"/>
        <v/>
      </c>
      <c r="Y24" s="50" t="str">
        <f t="shared" si="8"/>
        <v>TBD</v>
      </c>
    </row>
    <row r="25" spans="1:25" s="7" customFormat="1" ht="12.75" customHeight="1" x14ac:dyDescent="0.2">
      <c r="A25" s="34">
        <f>EmissionUnits!A31</f>
        <v>0</v>
      </c>
      <c r="B25" s="34">
        <f>EmissionUnits!B31</f>
        <v>0</v>
      </c>
      <c r="C25" s="35">
        <f>EmissionUnits!C31</f>
        <v>0</v>
      </c>
      <c r="D25" s="39"/>
      <c r="E25" s="45"/>
      <c r="F25" s="46"/>
      <c r="G25" s="41"/>
      <c r="H25" s="49" t="str">
        <f t="shared" si="0"/>
        <v/>
      </c>
      <c r="I25" s="41"/>
      <c r="J25" s="49" t="str">
        <f t="shared" si="1"/>
        <v/>
      </c>
      <c r="K25" s="50" t="str">
        <f t="shared" si="2"/>
        <v>TBD</v>
      </c>
      <c r="L25" s="45"/>
      <c r="M25" s="46"/>
      <c r="N25" s="41"/>
      <c r="O25" s="49" t="str">
        <f t="shared" si="3"/>
        <v/>
      </c>
      <c r="P25" s="41"/>
      <c r="Q25" s="49" t="str">
        <f t="shared" si="4"/>
        <v/>
      </c>
      <c r="R25" s="50" t="str">
        <f t="shared" si="5"/>
        <v>TBD</v>
      </c>
      <c r="S25" s="45"/>
      <c r="T25" s="46"/>
      <c r="U25" s="41"/>
      <c r="V25" s="49" t="str">
        <f t="shared" si="6"/>
        <v/>
      </c>
      <c r="W25" s="41"/>
      <c r="X25" s="49" t="str">
        <f t="shared" si="7"/>
        <v/>
      </c>
      <c r="Y25" s="50" t="str">
        <f t="shared" si="8"/>
        <v>TBD</v>
      </c>
    </row>
    <row r="26" spans="1:25" s="7" customFormat="1" ht="12.75" customHeight="1" x14ac:dyDescent="0.2">
      <c r="A26" s="34">
        <f>EmissionUnits!A32</f>
        <v>0</v>
      </c>
      <c r="B26" s="34">
        <f>EmissionUnits!B32</f>
        <v>0</v>
      </c>
      <c r="C26" s="35">
        <f>EmissionUnits!C32</f>
        <v>0</v>
      </c>
      <c r="D26" s="39"/>
      <c r="E26" s="45"/>
      <c r="F26" s="46"/>
      <c r="G26" s="41"/>
      <c r="H26" s="49" t="str">
        <f t="shared" si="0"/>
        <v/>
      </c>
      <c r="I26" s="41"/>
      <c r="J26" s="49" t="str">
        <f t="shared" si="1"/>
        <v/>
      </c>
      <c r="K26" s="50" t="str">
        <f t="shared" si="2"/>
        <v>TBD</v>
      </c>
      <c r="L26" s="45"/>
      <c r="M26" s="46"/>
      <c r="N26" s="41"/>
      <c r="O26" s="49" t="str">
        <f t="shared" si="3"/>
        <v/>
      </c>
      <c r="P26" s="41"/>
      <c r="Q26" s="49" t="str">
        <f t="shared" si="4"/>
        <v/>
      </c>
      <c r="R26" s="50" t="str">
        <f t="shared" si="5"/>
        <v>TBD</v>
      </c>
      <c r="S26" s="45"/>
      <c r="T26" s="46"/>
      <c r="U26" s="41"/>
      <c r="V26" s="49" t="str">
        <f t="shared" si="6"/>
        <v/>
      </c>
      <c r="W26" s="41"/>
      <c r="X26" s="49" t="str">
        <f t="shared" si="7"/>
        <v/>
      </c>
      <c r="Y26" s="50" t="str">
        <f t="shared" si="8"/>
        <v>TBD</v>
      </c>
    </row>
    <row r="27" spans="1:25" s="7" customFormat="1" ht="12.75" customHeight="1" x14ac:dyDescent="0.2">
      <c r="A27" s="34">
        <f>EmissionUnits!A33</f>
        <v>0</v>
      </c>
      <c r="B27" s="34">
        <f>EmissionUnits!B33</f>
        <v>0</v>
      </c>
      <c r="C27" s="35">
        <f>EmissionUnits!C33</f>
        <v>0</v>
      </c>
      <c r="D27" s="39"/>
      <c r="E27" s="45"/>
      <c r="F27" s="46"/>
      <c r="G27" s="41"/>
      <c r="H27" s="49" t="str">
        <f t="shared" si="0"/>
        <v/>
      </c>
      <c r="I27" s="41"/>
      <c r="J27" s="49" t="str">
        <f t="shared" si="1"/>
        <v/>
      </c>
      <c r="K27" s="50" t="str">
        <f t="shared" si="2"/>
        <v>TBD</v>
      </c>
      <c r="L27" s="45"/>
      <c r="M27" s="46"/>
      <c r="N27" s="41"/>
      <c r="O27" s="49" t="str">
        <f t="shared" si="3"/>
        <v/>
      </c>
      <c r="P27" s="41"/>
      <c r="Q27" s="49" t="str">
        <f t="shared" si="4"/>
        <v/>
      </c>
      <c r="R27" s="50" t="str">
        <f t="shared" si="5"/>
        <v>TBD</v>
      </c>
      <c r="S27" s="45"/>
      <c r="T27" s="46"/>
      <c r="U27" s="41"/>
      <c r="V27" s="49" t="str">
        <f t="shared" si="6"/>
        <v/>
      </c>
      <c r="W27" s="41"/>
      <c r="X27" s="49" t="str">
        <f t="shared" si="7"/>
        <v/>
      </c>
      <c r="Y27" s="50" t="str">
        <f t="shared" si="8"/>
        <v>TBD</v>
      </c>
    </row>
    <row r="28" spans="1:25" s="7" customFormat="1" ht="12.75" customHeight="1" x14ac:dyDescent="0.2">
      <c r="A28" s="34">
        <f>EmissionUnits!A34</f>
        <v>0</v>
      </c>
      <c r="B28" s="34">
        <f>EmissionUnits!B34</f>
        <v>0</v>
      </c>
      <c r="C28" s="35">
        <f>EmissionUnits!C34</f>
        <v>0</v>
      </c>
      <c r="D28" s="39"/>
      <c r="E28" s="45"/>
      <c r="F28" s="46"/>
      <c r="G28" s="41"/>
      <c r="H28" s="49" t="str">
        <f t="shared" si="0"/>
        <v/>
      </c>
      <c r="I28" s="41"/>
      <c r="J28" s="49" t="str">
        <f t="shared" si="1"/>
        <v/>
      </c>
      <c r="K28" s="50" t="str">
        <f t="shared" si="2"/>
        <v>TBD</v>
      </c>
      <c r="L28" s="45"/>
      <c r="M28" s="46"/>
      <c r="N28" s="41"/>
      <c r="O28" s="49" t="str">
        <f t="shared" si="3"/>
        <v/>
      </c>
      <c r="P28" s="41"/>
      <c r="Q28" s="49" t="str">
        <f t="shared" si="4"/>
        <v/>
      </c>
      <c r="R28" s="50" t="str">
        <f t="shared" si="5"/>
        <v>TBD</v>
      </c>
      <c r="S28" s="45"/>
      <c r="T28" s="46"/>
      <c r="U28" s="41"/>
      <c r="V28" s="49" t="str">
        <f t="shared" si="6"/>
        <v/>
      </c>
      <c r="W28" s="41"/>
      <c r="X28" s="49" t="str">
        <f t="shared" si="7"/>
        <v/>
      </c>
      <c r="Y28" s="50" t="str">
        <f t="shared" si="8"/>
        <v>TBD</v>
      </c>
    </row>
    <row r="29" spans="1:25" s="7" customFormat="1" ht="12.75" customHeight="1" x14ac:dyDescent="0.2">
      <c r="A29" s="34">
        <f>EmissionUnits!A35</f>
        <v>0</v>
      </c>
      <c r="B29" s="34">
        <f>EmissionUnits!B35</f>
        <v>0</v>
      </c>
      <c r="C29" s="35">
        <f>EmissionUnits!C35</f>
        <v>0</v>
      </c>
      <c r="D29" s="39"/>
      <c r="E29" s="45"/>
      <c r="F29" s="46"/>
      <c r="G29" s="41"/>
      <c r="H29" s="49" t="str">
        <f t="shared" si="0"/>
        <v/>
      </c>
      <c r="I29" s="41"/>
      <c r="J29" s="49" t="str">
        <f t="shared" si="1"/>
        <v/>
      </c>
      <c r="K29" s="50" t="str">
        <f t="shared" si="2"/>
        <v>TBD</v>
      </c>
      <c r="L29" s="45"/>
      <c r="M29" s="46"/>
      <c r="N29" s="41"/>
      <c r="O29" s="49" t="str">
        <f t="shared" si="3"/>
        <v/>
      </c>
      <c r="P29" s="41"/>
      <c r="Q29" s="49" t="str">
        <f t="shared" si="4"/>
        <v/>
      </c>
      <c r="R29" s="50" t="str">
        <f t="shared" si="5"/>
        <v>TBD</v>
      </c>
      <c r="S29" s="45"/>
      <c r="T29" s="46"/>
      <c r="U29" s="41"/>
      <c r="V29" s="49" t="str">
        <f t="shared" si="6"/>
        <v/>
      </c>
      <c r="W29" s="41"/>
      <c r="X29" s="49" t="str">
        <f t="shared" si="7"/>
        <v/>
      </c>
      <c r="Y29" s="50" t="str">
        <f t="shared" si="8"/>
        <v>TBD</v>
      </c>
    </row>
    <row r="30" spans="1:25" s="7" customFormat="1" ht="12.75" customHeight="1" x14ac:dyDescent="0.2">
      <c r="A30" s="34">
        <f>EmissionUnits!A36</f>
        <v>0</v>
      </c>
      <c r="B30" s="34">
        <f>EmissionUnits!B36</f>
        <v>0</v>
      </c>
      <c r="C30" s="35">
        <f>EmissionUnits!C36</f>
        <v>0</v>
      </c>
      <c r="D30" s="39"/>
      <c r="E30" s="45"/>
      <c r="F30" s="46"/>
      <c r="G30" s="41"/>
      <c r="H30" s="49" t="str">
        <f t="shared" si="0"/>
        <v/>
      </c>
      <c r="I30" s="41"/>
      <c r="J30" s="49" t="str">
        <f t="shared" si="1"/>
        <v/>
      </c>
      <c r="K30" s="50" t="str">
        <f t="shared" si="2"/>
        <v>TBD</v>
      </c>
      <c r="L30" s="45"/>
      <c r="M30" s="46"/>
      <c r="N30" s="41"/>
      <c r="O30" s="49" t="str">
        <f t="shared" si="3"/>
        <v/>
      </c>
      <c r="P30" s="41"/>
      <c r="Q30" s="49" t="str">
        <f t="shared" si="4"/>
        <v/>
      </c>
      <c r="R30" s="50" t="str">
        <f t="shared" si="5"/>
        <v>TBD</v>
      </c>
      <c r="S30" s="45"/>
      <c r="T30" s="46"/>
      <c r="U30" s="41"/>
      <c r="V30" s="49" t="str">
        <f t="shared" si="6"/>
        <v/>
      </c>
      <c r="W30" s="41"/>
      <c r="X30" s="49" t="str">
        <f t="shared" si="7"/>
        <v/>
      </c>
      <c r="Y30" s="50" t="str">
        <f t="shared" si="8"/>
        <v>TBD</v>
      </c>
    </row>
    <row r="31" spans="1:25" s="7" customFormat="1" ht="12.75" customHeight="1" x14ac:dyDescent="0.2">
      <c r="A31" s="34">
        <f>EmissionUnits!A37</f>
        <v>0</v>
      </c>
      <c r="B31" s="34">
        <f>EmissionUnits!B37</f>
        <v>0</v>
      </c>
      <c r="C31" s="35">
        <f>EmissionUnits!C37</f>
        <v>0</v>
      </c>
      <c r="D31" s="39"/>
      <c r="E31" s="45"/>
      <c r="F31" s="46"/>
      <c r="G31" s="41"/>
      <c r="H31" s="49" t="str">
        <f t="shared" si="0"/>
        <v/>
      </c>
      <c r="I31" s="41"/>
      <c r="J31" s="49" t="str">
        <f t="shared" si="1"/>
        <v/>
      </c>
      <c r="K31" s="50" t="str">
        <f t="shared" si="2"/>
        <v>TBD</v>
      </c>
      <c r="L31" s="45"/>
      <c r="M31" s="46"/>
      <c r="N31" s="41"/>
      <c r="O31" s="49" t="str">
        <f t="shared" si="3"/>
        <v/>
      </c>
      <c r="P31" s="41"/>
      <c r="Q31" s="49" t="str">
        <f t="shared" si="4"/>
        <v/>
      </c>
      <c r="R31" s="50" t="str">
        <f t="shared" si="5"/>
        <v>TBD</v>
      </c>
      <c r="S31" s="45"/>
      <c r="T31" s="46"/>
      <c r="U31" s="41"/>
      <c r="V31" s="49" t="str">
        <f t="shared" si="6"/>
        <v/>
      </c>
      <c r="W31" s="41"/>
      <c r="X31" s="49" t="str">
        <f t="shared" si="7"/>
        <v/>
      </c>
      <c r="Y31" s="50" t="str">
        <f t="shared" si="8"/>
        <v>TBD</v>
      </c>
    </row>
    <row r="32" spans="1:25" s="7" customFormat="1" ht="12.75" customHeight="1" x14ac:dyDescent="0.2">
      <c r="A32" s="34">
        <f>EmissionUnits!A38</f>
        <v>0</v>
      </c>
      <c r="B32" s="34">
        <f>EmissionUnits!B38</f>
        <v>0</v>
      </c>
      <c r="C32" s="35">
        <f>EmissionUnits!C38</f>
        <v>0</v>
      </c>
      <c r="D32" s="39"/>
      <c r="E32" s="45"/>
      <c r="F32" s="46"/>
      <c r="G32" s="41"/>
      <c r="H32" s="49" t="str">
        <f t="shared" si="0"/>
        <v/>
      </c>
      <c r="I32" s="41"/>
      <c r="J32" s="49" t="str">
        <f t="shared" si="1"/>
        <v/>
      </c>
      <c r="K32" s="50" t="str">
        <f t="shared" si="2"/>
        <v>TBD</v>
      </c>
      <c r="L32" s="45"/>
      <c r="M32" s="46"/>
      <c r="N32" s="41"/>
      <c r="O32" s="49" t="str">
        <f t="shared" si="3"/>
        <v/>
      </c>
      <c r="P32" s="41"/>
      <c r="Q32" s="49" t="str">
        <f t="shared" si="4"/>
        <v/>
      </c>
      <c r="R32" s="50" t="str">
        <f t="shared" si="5"/>
        <v>TBD</v>
      </c>
      <c r="S32" s="45"/>
      <c r="T32" s="46"/>
      <c r="U32" s="41"/>
      <c r="V32" s="49" t="str">
        <f t="shared" si="6"/>
        <v/>
      </c>
      <c r="W32" s="41"/>
      <c r="X32" s="49" t="str">
        <f t="shared" si="7"/>
        <v/>
      </c>
      <c r="Y32" s="50" t="str">
        <f t="shared" si="8"/>
        <v>TBD</v>
      </c>
    </row>
    <row r="33" spans="1:25" s="7" customFormat="1" ht="12.75" customHeight="1" x14ac:dyDescent="0.2">
      <c r="A33" s="34">
        <f>EmissionUnits!A39</f>
        <v>0</v>
      </c>
      <c r="B33" s="34">
        <f>EmissionUnits!B39</f>
        <v>0</v>
      </c>
      <c r="C33" s="35">
        <f>EmissionUnits!C39</f>
        <v>0</v>
      </c>
      <c r="D33" s="39"/>
      <c r="E33" s="45"/>
      <c r="F33" s="46"/>
      <c r="G33" s="41"/>
      <c r="H33" s="49" t="str">
        <f t="shared" si="0"/>
        <v/>
      </c>
      <c r="I33" s="41"/>
      <c r="J33" s="49" t="str">
        <f t="shared" si="1"/>
        <v/>
      </c>
      <c r="K33" s="50" t="str">
        <f t="shared" si="2"/>
        <v>TBD</v>
      </c>
      <c r="L33" s="45"/>
      <c r="M33" s="46"/>
      <c r="N33" s="41"/>
      <c r="O33" s="49" t="str">
        <f t="shared" si="3"/>
        <v/>
      </c>
      <c r="P33" s="41"/>
      <c r="Q33" s="49" t="str">
        <f t="shared" si="4"/>
        <v/>
      </c>
      <c r="R33" s="50" t="str">
        <f t="shared" si="5"/>
        <v>TBD</v>
      </c>
      <c r="S33" s="45"/>
      <c r="T33" s="46"/>
      <c r="U33" s="41"/>
      <c r="V33" s="49" t="str">
        <f t="shared" si="6"/>
        <v/>
      </c>
      <c r="W33" s="41"/>
      <c r="X33" s="49" t="str">
        <f t="shared" si="7"/>
        <v/>
      </c>
      <c r="Y33" s="50" t="str">
        <f t="shared" si="8"/>
        <v>TBD</v>
      </c>
    </row>
    <row r="34" spans="1:25" s="7" customFormat="1" ht="12.75" customHeight="1" x14ac:dyDescent="0.2">
      <c r="A34" s="34">
        <f>EmissionUnits!A40</f>
        <v>0</v>
      </c>
      <c r="B34" s="34">
        <f>EmissionUnits!B40</f>
        <v>0</v>
      </c>
      <c r="C34" s="35">
        <f>EmissionUnits!C40</f>
        <v>0</v>
      </c>
      <c r="D34" s="39"/>
      <c r="E34" s="45"/>
      <c r="F34" s="46"/>
      <c r="G34" s="41"/>
      <c r="H34" s="49" t="str">
        <f t="shared" si="0"/>
        <v/>
      </c>
      <c r="I34" s="41"/>
      <c r="J34" s="49" t="str">
        <f t="shared" si="1"/>
        <v/>
      </c>
      <c r="K34" s="50" t="str">
        <f t="shared" si="2"/>
        <v>TBD</v>
      </c>
      <c r="L34" s="45"/>
      <c r="M34" s="46"/>
      <c r="N34" s="41"/>
      <c r="O34" s="49" t="str">
        <f t="shared" si="3"/>
        <v/>
      </c>
      <c r="P34" s="41"/>
      <c r="Q34" s="49" t="str">
        <f t="shared" si="4"/>
        <v/>
      </c>
      <c r="R34" s="50" t="str">
        <f t="shared" si="5"/>
        <v>TBD</v>
      </c>
      <c r="S34" s="45"/>
      <c r="T34" s="46"/>
      <c r="U34" s="41"/>
      <c r="V34" s="49" t="str">
        <f t="shared" si="6"/>
        <v/>
      </c>
      <c r="W34" s="41"/>
      <c r="X34" s="49" t="str">
        <f t="shared" si="7"/>
        <v/>
      </c>
      <c r="Y34" s="50" t="str">
        <f t="shared" si="8"/>
        <v>TBD</v>
      </c>
    </row>
    <row r="35" spans="1:25" s="7" customFormat="1" ht="12.75" customHeight="1" x14ac:dyDescent="0.2">
      <c r="A35" s="34">
        <f>EmissionUnits!A41</f>
        <v>0</v>
      </c>
      <c r="B35" s="34">
        <f>EmissionUnits!B41</f>
        <v>0</v>
      </c>
      <c r="C35" s="35">
        <f>EmissionUnits!C41</f>
        <v>0</v>
      </c>
      <c r="D35" s="39"/>
      <c r="E35" s="45"/>
      <c r="F35" s="46"/>
      <c r="G35" s="41"/>
      <c r="H35" s="49" t="str">
        <f t="shared" si="0"/>
        <v/>
      </c>
      <c r="I35" s="41"/>
      <c r="J35" s="49" t="str">
        <f t="shared" si="1"/>
        <v/>
      </c>
      <c r="K35" s="50" t="str">
        <f t="shared" si="2"/>
        <v>TBD</v>
      </c>
      <c r="L35" s="45"/>
      <c r="M35" s="46"/>
      <c r="N35" s="41"/>
      <c r="O35" s="49" t="str">
        <f t="shared" si="3"/>
        <v/>
      </c>
      <c r="P35" s="41"/>
      <c r="Q35" s="49" t="str">
        <f t="shared" si="4"/>
        <v/>
      </c>
      <c r="R35" s="50" t="str">
        <f t="shared" si="5"/>
        <v>TBD</v>
      </c>
      <c r="S35" s="45"/>
      <c r="T35" s="46"/>
      <c r="U35" s="41"/>
      <c r="V35" s="49" t="str">
        <f t="shared" si="6"/>
        <v/>
      </c>
      <c r="W35" s="41"/>
      <c r="X35" s="49" t="str">
        <f t="shared" si="7"/>
        <v/>
      </c>
      <c r="Y35" s="50" t="str">
        <f t="shared" si="8"/>
        <v>TBD</v>
      </c>
    </row>
    <row r="36" spans="1:25" s="7" customFormat="1" ht="12.75" customHeight="1" x14ac:dyDescent="0.2">
      <c r="A36" s="34">
        <f>EmissionUnits!A42</f>
        <v>0</v>
      </c>
      <c r="B36" s="34">
        <f>EmissionUnits!B42</f>
        <v>0</v>
      </c>
      <c r="C36" s="35">
        <f>EmissionUnits!C42</f>
        <v>0</v>
      </c>
      <c r="D36" s="39"/>
      <c r="E36" s="45"/>
      <c r="F36" s="46"/>
      <c r="G36" s="41"/>
      <c r="H36" s="49" t="str">
        <f t="shared" si="0"/>
        <v/>
      </c>
      <c r="I36" s="41"/>
      <c r="J36" s="49" t="str">
        <f t="shared" si="1"/>
        <v/>
      </c>
      <c r="K36" s="50" t="str">
        <f t="shared" si="2"/>
        <v>TBD</v>
      </c>
      <c r="L36" s="45"/>
      <c r="M36" s="46"/>
      <c r="N36" s="41"/>
      <c r="O36" s="49" t="str">
        <f t="shared" si="3"/>
        <v/>
      </c>
      <c r="P36" s="41"/>
      <c r="Q36" s="49" t="str">
        <f t="shared" si="4"/>
        <v/>
      </c>
      <c r="R36" s="50" t="str">
        <f t="shared" si="5"/>
        <v>TBD</v>
      </c>
      <c r="S36" s="45"/>
      <c r="T36" s="46"/>
      <c r="U36" s="41"/>
      <c r="V36" s="49" t="str">
        <f t="shared" si="6"/>
        <v/>
      </c>
      <c r="W36" s="41"/>
      <c r="X36" s="49" t="str">
        <f t="shared" si="7"/>
        <v/>
      </c>
      <c r="Y36" s="50" t="str">
        <f t="shared" si="8"/>
        <v>TBD</v>
      </c>
    </row>
    <row r="37" spans="1:25" s="7" customFormat="1" ht="12.75" customHeight="1" x14ac:dyDescent="0.2">
      <c r="A37" s="34">
        <f>EmissionUnits!A43</f>
        <v>0</v>
      </c>
      <c r="B37" s="34">
        <f>EmissionUnits!B43</f>
        <v>0</v>
      </c>
      <c r="C37" s="35">
        <f>EmissionUnits!C43</f>
        <v>0</v>
      </c>
      <c r="D37" s="39"/>
      <c r="E37" s="45"/>
      <c r="F37" s="46"/>
      <c r="G37" s="41"/>
      <c r="H37" s="49" t="str">
        <f t="shared" si="0"/>
        <v/>
      </c>
      <c r="I37" s="41"/>
      <c r="J37" s="49" t="str">
        <f t="shared" si="1"/>
        <v/>
      </c>
      <c r="K37" s="50" t="str">
        <f t="shared" si="2"/>
        <v>TBD</v>
      </c>
      <c r="L37" s="45"/>
      <c r="M37" s="46"/>
      <c r="N37" s="41"/>
      <c r="O37" s="49" t="str">
        <f t="shared" si="3"/>
        <v/>
      </c>
      <c r="P37" s="41"/>
      <c r="Q37" s="49" t="str">
        <f t="shared" si="4"/>
        <v/>
      </c>
      <c r="R37" s="50" t="str">
        <f t="shared" si="5"/>
        <v>TBD</v>
      </c>
      <c r="S37" s="45"/>
      <c r="T37" s="46"/>
      <c r="U37" s="41"/>
      <c r="V37" s="49" t="str">
        <f t="shared" si="6"/>
        <v/>
      </c>
      <c r="W37" s="41"/>
      <c r="X37" s="49" t="str">
        <f t="shared" si="7"/>
        <v/>
      </c>
      <c r="Y37" s="50" t="str">
        <f t="shared" si="8"/>
        <v>TBD</v>
      </c>
    </row>
    <row r="38" spans="1:25" s="7" customFormat="1" ht="12.75" customHeight="1" x14ac:dyDescent="0.2">
      <c r="A38" s="34">
        <f>EmissionUnits!A44</f>
        <v>0</v>
      </c>
      <c r="B38" s="34">
        <f>EmissionUnits!B44</f>
        <v>0</v>
      </c>
      <c r="C38" s="35">
        <f>EmissionUnits!C44</f>
        <v>0</v>
      </c>
      <c r="D38" s="39"/>
      <c r="E38" s="45"/>
      <c r="F38" s="46"/>
      <c r="G38" s="41"/>
      <c r="H38" s="49" t="str">
        <f t="shared" si="0"/>
        <v/>
      </c>
      <c r="I38" s="41"/>
      <c r="J38" s="49" t="str">
        <f t="shared" si="1"/>
        <v/>
      </c>
      <c r="K38" s="50" t="str">
        <f t="shared" si="2"/>
        <v>TBD</v>
      </c>
      <c r="L38" s="45"/>
      <c r="M38" s="46"/>
      <c r="N38" s="41"/>
      <c r="O38" s="49" t="str">
        <f t="shared" si="3"/>
        <v/>
      </c>
      <c r="P38" s="41"/>
      <c r="Q38" s="49" t="str">
        <f t="shared" si="4"/>
        <v/>
      </c>
      <c r="R38" s="50" t="str">
        <f t="shared" si="5"/>
        <v>TBD</v>
      </c>
      <c r="S38" s="45"/>
      <c r="T38" s="46"/>
      <c r="U38" s="41"/>
      <c r="V38" s="49" t="str">
        <f t="shared" si="6"/>
        <v/>
      </c>
      <c r="W38" s="41"/>
      <c r="X38" s="49" t="str">
        <f t="shared" si="7"/>
        <v/>
      </c>
      <c r="Y38" s="50" t="str">
        <f t="shared" si="8"/>
        <v>TBD</v>
      </c>
    </row>
    <row r="39" spans="1:25" s="7" customFormat="1" ht="12.75" customHeight="1" x14ac:dyDescent="0.2">
      <c r="A39" s="34">
        <f>EmissionUnits!A45</f>
        <v>0</v>
      </c>
      <c r="B39" s="34">
        <f>EmissionUnits!B45</f>
        <v>0</v>
      </c>
      <c r="C39" s="35">
        <f>EmissionUnits!C45</f>
        <v>0</v>
      </c>
      <c r="D39" s="39"/>
      <c r="E39" s="45"/>
      <c r="F39" s="46"/>
      <c r="G39" s="41"/>
      <c r="H39" s="49" t="str">
        <f t="shared" si="0"/>
        <v/>
      </c>
      <c r="I39" s="41"/>
      <c r="J39" s="49" t="str">
        <f t="shared" si="1"/>
        <v/>
      </c>
      <c r="K39" s="50" t="str">
        <f t="shared" si="2"/>
        <v>TBD</v>
      </c>
      <c r="L39" s="45"/>
      <c r="M39" s="46"/>
      <c r="N39" s="41"/>
      <c r="O39" s="49" t="str">
        <f t="shared" si="3"/>
        <v/>
      </c>
      <c r="P39" s="41"/>
      <c r="Q39" s="49" t="str">
        <f t="shared" si="4"/>
        <v/>
      </c>
      <c r="R39" s="50" t="str">
        <f t="shared" si="5"/>
        <v>TBD</v>
      </c>
      <c r="S39" s="45"/>
      <c r="T39" s="46"/>
      <c r="U39" s="41"/>
      <c r="V39" s="49" t="str">
        <f t="shared" si="6"/>
        <v/>
      </c>
      <c r="W39" s="41"/>
      <c r="X39" s="49" t="str">
        <f t="shared" si="7"/>
        <v/>
      </c>
      <c r="Y39" s="50" t="str">
        <f t="shared" si="8"/>
        <v>TBD</v>
      </c>
    </row>
    <row r="40" spans="1:25" s="7" customFormat="1" ht="12.75" customHeight="1" x14ac:dyDescent="0.2">
      <c r="A40" s="34">
        <f>EmissionUnits!A46</f>
        <v>0</v>
      </c>
      <c r="B40" s="34">
        <f>EmissionUnits!B46</f>
        <v>0</v>
      </c>
      <c r="C40" s="35">
        <f>EmissionUnits!C46</f>
        <v>0</v>
      </c>
      <c r="D40" s="39"/>
      <c r="E40" s="45"/>
      <c r="F40" s="46"/>
      <c r="G40" s="41"/>
      <c r="H40" s="49" t="str">
        <f t="shared" si="0"/>
        <v/>
      </c>
      <c r="I40" s="41"/>
      <c r="J40" s="49" t="str">
        <f t="shared" si="1"/>
        <v/>
      </c>
      <c r="K40" s="50" t="str">
        <f t="shared" si="2"/>
        <v>TBD</v>
      </c>
      <c r="L40" s="45"/>
      <c r="M40" s="46"/>
      <c r="N40" s="41"/>
      <c r="O40" s="49" t="str">
        <f t="shared" si="3"/>
        <v/>
      </c>
      <c r="P40" s="41"/>
      <c r="Q40" s="49" t="str">
        <f t="shared" si="4"/>
        <v/>
      </c>
      <c r="R40" s="50" t="str">
        <f t="shared" si="5"/>
        <v>TBD</v>
      </c>
      <c r="S40" s="45"/>
      <c r="T40" s="46"/>
      <c r="U40" s="41"/>
      <c r="V40" s="49" t="str">
        <f t="shared" si="6"/>
        <v/>
      </c>
      <c r="W40" s="41"/>
      <c r="X40" s="49" t="str">
        <f t="shared" si="7"/>
        <v/>
      </c>
      <c r="Y40" s="50" t="str">
        <f t="shared" si="8"/>
        <v>TBD</v>
      </c>
    </row>
    <row r="41" spans="1:25" s="7" customFormat="1" ht="12.75" customHeight="1" x14ac:dyDescent="0.2">
      <c r="A41" s="34">
        <f>EmissionUnits!A47</f>
        <v>0</v>
      </c>
      <c r="B41" s="34">
        <f>EmissionUnits!B47</f>
        <v>0</v>
      </c>
      <c r="C41" s="35">
        <f>EmissionUnits!C47</f>
        <v>0</v>
      </c>
      <c r="D41" s="39"/>
      <c r="E41" s="45"/>
      <c r="F41" s="46"/>
      <c r="G41" s="41"/>
      <c r="H41" s="49" t="str">
        <f t="shared" si="0"/>
        <v/>
      </c>
      <c r="I41" s="41"/>
      <c r="J41" s="49" t="str">
        <f t="shared" si="1"/>
        <v/>
      </c>
      <c r="K41" s="50" t="str">
        <f t="shared" si="2"/>
        <v>TBD</v>
      </c>
      <c r="L41" s="45"/>
      <c r="M41" s="46"/>
      <c r="N41" s="41"/>
      <c r="O41" s="49" t="str">
        <f t="shared" si="3"/>
        <v/>
      </c>
      <c r="P41" s="41"/>
      <c r="Q41" s="49" t="str">
        <f t="shared" si="4"/>
        <v/>
      </c>
      <c r="R41" s="50" t="str">
        <f t="shared" si="5"/>
        <v>TBD</v>
      </c>
      <c r="S41" s="45"/>
      <c r="T41" s="46"/>
      <c r="U41" s="41"/>
      <c r="V41" s="49" t="str">
        <f t="shared" si="6"/>
        <v/>
      </c>
      <c r="W41" s="41"/>
      <c r="X41" s="49" t="str">
        <f t="shared" si="7"/>
        <v/>
      </c>
      <c r="Y41" s="50" t="str">
        <f t="shared" si="8"/>
        <v>TBD</v>
      </c>
    </row>
    <row r="42" spans="1:25" s="7" customFormat="1" ht="12.75" customHeight="1" x14ac:dyDescent="0.2">
      <c r="A42" s="34">
        <f>EmissionUnits!A48</f>
        <v>0</v>
      </c>
      <c r="B42" s="34">
        <f>EmissionUnits!B48</f>
        <v>0</v>
      </c>
      <c r="C42" s="35">
        <f>EmissionUnits!C48</f>
        <v>0</v>
      </c>
      <c r="D42" s="39"/>
      <c r="E42" s="45"/>
      <c r="F42" s="46"/>
      <c r="G42" s="41"/>
      <c r="H42" s="49" t="str">
        <f t="shared" si="0"/>
        <v/>
      </c>
      <c r="I42" s="41"/>
      <c r="J42" s="49" t="str">
        <f t="shared" si="1"/>
        <v/>
      </c>
      <c r="K42" s="50" t="str">
        <f t="shared" si="2"/>
        <v>TBD</v>
      </c>
      <c r="L42" s="45"/>
      <c r="M42" s="46"/>
      <c r="N42" s="41"/>
      <c r="O42" s="49" t="str">
        <f t="shared" si="3"/>
        <v/>
      </c>
      <c r="P42" s="41"/>
      <c r="Q42" s="49" t="str">
        <f t="shared" si="4"/>
        <v/>
      </c>
      <c r="R42" s="50" t="str">
        <f t="shared" si="5"/>
        <v>TBD</v>
      </c>
      <c r="S42" s="45"/>
      <c r="T42" s="46"/>
      <c r="U42" s="41"/>
      <c r="V42" s="49" t="str">
        <f t="shared" si="6"/>
        <v/>
      </c>
      <c r="W42" s="41"/>
      <c r="X42" s="49" t="str">
        <f t="shared" si="7"/>
        <v/>
      </c>
      <c r="Y42" s="50" t="str">
        <f t="shared" si="8"/>
        <v>TBD</v>
      </c>
    </row>
    <row r="43" spans="1:25" s="7" customFormat="1" ht="12.75" customHeight="1" x14ac:dyDescent="0.2">
      <c r="A43" s="34">
        <f>EmissionUnits!A49</f>
        <v>0</v>
      </c>
      <c r="B43" s="34">
        <f>EmissionUnits!B49</f>
        <v>0</v>
      </c>
      <c r="C43" s="35">
        <f>EmissionUnits!C49</f>
        <v>0</v>
      </c>
      <c r="D43" s="39"/>
      <c r="E43" s="45"/>
      <c r="F43" s="46"/>
      <c r="G43" s="41"/>
      <c r="H43" s="49" t="str">
        <f t="shared" si="0"/>
        <v/>
      </c>
      <c r="I43" s="41"/>
      <c r="J43" s="49" t="str">
        <f t="shared" si="1"/>
        <v/>
      </c>
      <c r="K43" s="50" t="str">
        <f t="shared" si="2"/>
        <v>TBD</v>
      </c>
      <c r="L43" s="45"/>
      <c r="M43" s="46"/>
      <c r="N43" s="41"/>
      <c r="O43" s="49" t="str">
        <f t="shared" si="3"/>
        <v/>
      </c>
      <c r="P43" s="41"/>
      <c r="Q43" s="49" t="str">
        <f t="shared" si="4"/>
        <v/>
      </c>
      <c r="R43" s="50" t="str">
        <f t="shared" si="5"/>
        <v>TBD</v>
      </c>
      <c r="S43" s="45"/>
      <c r="T43" s="46"/>
      <c r="U43" s="41"/>
      <c r="V43" s="49" t="str">
        <f t="shared" si="6"/>
        <v/>
      </c>
      <c r="W43" s="41"/>
      <c r="X43" s="49" t="str">
        <f t="shared" si="7"/>
        <v/>
      </c>
      <c r="Y43" s="50" t="str">
        <f t="shared" si="8"/>
        <v>TBD</v>
      </c>
    </row>
    <row r="44" spans="1:25" s="7" customFormat="1" ht="12.75" customHeight="1" x14ac:dyDescent="0.2">
      <c r="A44" s="34">
        <f>EmissionUnits!A50</f>
        <v>0</v>
      </c>
      <c r="B44" s="34">
        <f>EmissionUnits!B50</f>
        <v>0</v>
      </c>
      <c r="C44" s="35">
        <f>EmissionUnits!C50</f>
        <v>0</v>
      </c>
      <c r="D44" s="39"/>
      <c r="E44" s="45"/>
      <c r="F44" s="46"/>
      <c r="G44" s="41"/>
      <c r="H44" s="49" t="str">
        <f t="shared" si="0"/>
        <v/>
      </c>
      <c r="I44" s="41"/>
      <c r="J44" s="49" t="str">
        <f t="shared" si="1"/>
        <v/>
      </c>
      <c r="K44" s="50" t="str">
        <f t="shared" si="2"/>
        <v>TBD</v>
      </c>
      <c r="L44" s="45"/>
      <c r="M44" s="46"/>
      <c r="N44" s="41"/>
      <c r="O44" s="49" t="str">
        <f t="shared" si="3"/>
        <v/>
      </c>
      <c r="P44" s="41"/>
      <c r="Q44" s="49" t="str">
        <f t="shared" si="4"/>
        <v/>
      </c>
      <c r="R44" s="50" t="str">
        <f t="shared" si="5"/>
        <v>TBD</v>
      </c>
      <c r="S44" s="45"/>
      <c r="T44" s="46"/>
      <c r="U44" s="41"/>
      <c r="V44" s="49" t="str">
        <f t="shared" si="6"/>
        <v/>
      </c>
      <c r="W44" s="41"/>
      <c r="X44" s="49" t="str">
        <f t="shared" si="7"/>
        <v/>
      </c>
      <c r="Y44" s="50" t="str">
        <f t="shared" si="8"/>
        <v>TBD</v>
      </c>
    </row>
    <row r="45" spans="1:25" s="7" customFormat="1" ht="12.75" customHeight="1" x14ac:dyDescent="0.2">
      <c r="A45" s="34">
        <f>EmissionUnits!A51</f>
        <v>0</v>
      </c>
      <c r="B45" s="34">
        <f>EmissionUnits!B51</f>
        <v>0</v>
      </c>
      <c r="C45" s="35">
        <f>EmissionUnits!C51</f>
        <v>0</v>
      </c>
      <c r="D45" s="39"/>
      <c r="E45" s="45"/>
      <c r="F45" s="46"/>
      <c r="G45" s="41"/>
      <c r="H45" s="49" t="str">
        <f t="shared" si="0"/>
        <v/>
      </c>
      <c r="I45" s="41"/>
      <c r="J45" s="49" t="str">
        <f t="shared" si="1"/>
        <v/>
      </c>
      <c r="K45" s="50" t="str">
        <f t="shared" si="2"/>
        <v>TBD</v>
      </c>
      <c r="L45" s="45"/>
      <c r="M45" s="46"/>
      <c r="N45" s="41"/>
      <c r="O45" s="49" t="str">
        <f t="shared" si="3"/>
        <v/>
      </c>
      <c r="P45" s="41"/>
      <c r="Q45" s="49" t="str">
        <f t="shared" si="4"/>
        <v/>
      </c>
      <c r="R45" s="50" t="str">
        <f t="shared" si="5"/>
        <v>TBD</v>
      </c>
      <c r="S45" s="45"/>
      <c r="T45" s="46"/>
      <c r="U45" s="41"/>
      <c r="V45" s="49" t="str">
        <f t="shared" si="6"/>
        <v/>
      </c>
      <c r="W45" s="41"/>
      <c r="X45" s="49" t="str">
        <f t="shared" si="7"/>
        <v/>
      </c>
      <c r="Y45" s="50" t="str">
        <f t="shared" si="8"/>
        <v>TBD</v>
      </c>
    </row>
    <row r="46" spans="1:25" s="7" customFormat="1" ht="12.75" customHeight="1" x14ac:dyDescent="0.2">
      <c r="A46" s="34">
        <f>EmissionUnits!A52</f>
        <v>0</v>
      </c>
      <c r="B46" s="34">
        <f>EmissionUnits!B52</f>
        <v>0</v>
      </c>
      <c r="C46" s="35">
        <f>EmissionUnits!C52</f>
        <v>0</v>
      </c>
      <c r="D46" s="39"/>
      <c r="E46" s="45"/>
      <c r="F46" s="46"/>
      <c r="G46" s="41"/>
      <c r="H46" s="49" t="str">
        <f t="shared" si="0"/>
        <v/>
      </c>
      <c r="I46" s="41"/>
      <c r="J46" s="49" t="str">
        <f t="shared" si="1"/>
        <v/>
      </c>
      <c r="K46" s="50" t="str">
        <f t="shared" si="2"/>
        <v>TBD</v>
      </c>
      <c r="L46" s="45"/>
      <c r="M46" s="46"/>
      <c r="N46" s="41"/>
      <c r="O46" s="49" t="str">
        <f t="shared" si="3"/>
        <v/>
      </c>
      <c r="P46" s="41"/>
      <c r="Q46" s="49" t="str">
        <f t="shared" si="4"/>
        <v/>
      </c>
      <c r="R46" s="50" t="str">
        <f t="shared" si="5"/>
        <v>TBD</v>
      </c>
      <c r="S46" s="45"/>
      <c r="T46" s="46"/>
      <c r="U46" s="41"/>
      <c r="V46" s="49" t="str">
        <f t="shared" si="6"/>
        <v/>
      </c>
      <c r="W46" s="41"/>
      <c r="X46" s="49" t="str">
        <f t="shared" si="7"/>
        <v/>
      </c>
      <c r="Y46" s="50" t="str">
        <f t="shared" si="8"/>
        <v>TBD</v>
      </c>
    </row>
    <row r="47" spans="1:25" s="7" customFormat="1" ht="12.75" customHeight="1" x14ac:dyDescent="0.2">
      <c r="A47" s="34">
        <f>EmissionUnits!A53</f>
        <v>0</v>
      </c>
      <c r="B47" s="34">
        <f>EmissionUnits!B53</f>
        <v>0</v>
      </c>
      <c r="C47" s="35">
        <f>EmissionUnits!C53</f>
        <v>0</v>
      </c>
      <c r="D47" s="39"/>
      <c r="E47" s="45"/>
      <c r="F47" s="46"/>
      <c r="G47" s="41"/>
      <c r="H47" s="49" t="str">
        <f t="shared" si="0"/>
        <v/>
      </c>
      <c r="I47" s="41"/>
      <c r="J47" s="49" t="str">
        <f t="shared" si="1"/>
        <v/>
      </c>
      <c r="K47" s="50" t="str">
        <f t="shared" si="2"/>
        <v>TBD</v>
      </c>
      <c r="L47" s="45"/>
      <c r="M47" s="46"/>
      <c r="N47" s="41"/>
      <c r="O47" s="49" t="str">
        <f t="shared" si="3"/>
        <v/>
      </c>
      <c r="P47" s="41"/>
      <c r="Q47" s="49" t="str">
        <f t="shared" si="4"/>
        <v/>
      </c>
      <c r="R47" s="50" t="str">
        <f t="shared" si="5"/>
        <v>TBD</v>
      </c>
      <c r="S47" s="45"/>
      <c r="T47" s="46"/>
      <c r="U47" s="41"/>
      <c r="V47" s="49" t="str">
        <f t="shared" si="6"/>
        <v/>
      </c>
      <c r="W47" s="41"/>
      <c r="X47" s="49" t="str">
        <f t="shared" si="7"/>
        <v/>
      </c>
      <c r="Y47" s="50" t="str">
        <f t="shared" si="8"/>
        <v>TBD</v>
      </c>
    </row>
    <row r="48" spans="1:25" s="7" customFormat="1" ht="12.75" customHeight="1" x14ac:dyDescent="0.2">
      <c r="A48" s="34">
        <f>EmissionUnits!A54</f>
        <v>0</v>
      </c>
      <c r="B48" s="34">
        <f>EmissionUnits!B54</f>
        <v>0</v>
      </c>
      <c r="C48" s="35">
        <f>EmissionUnits!C54</f>
        <v>0</v>
      </c>
      <c r="D48" s="39"/>
      <c r="E48" s="45"/>
      <c r="F48" s="46"/>
      <c r="G48" s="41"/>
      <c r="H48" s="49" t="str">
        <f t="shared" si="0"/>
        <v/>
      </c>
      <c r="I48" s="41"/>
      <c r="J48" s="49" t="str">
        <f t="shared" si="1"/>
        <v/>
      </c>
      <c r="K48" s="50" t="str">
        <f t="shared" si="2"/>
        <v>TBD</v>
      </c>
      <c r="L48" s="45"/>
      <c r="M48" s="46"/>
      <c r="N48" s="41"/>
      <c r="O48" s="49" t="str">
        <f t="shared" si="3"/>
        <v/>
      </c>
      <c r="P48" s="41"/>
      <c r="Q48" s="49" t="str">
        <f t="shared" si="4"/>
        <v/>
      </c>
      <c r="R48" s="50" t="str">
        <f t="shared" si="5"/>
        <v>TBD</v>
      </c>
      <c r="S48" s="45"/>
      <c r="T48" s="46"/>
      <c r="U48" s="41"/>
      <c r="V48" s="49" t="str">
        <f t="shared" si="6"/>
        <v/>
      </c>
      <c r="W48" s="41"/>
      <c r="X48" s="49" t="str">
        <f t="shared" si="7"/>
        <v/>
      </c>
      <c r="Y48" s="50" t="str">
        <f t="shared" si="8"/>
        <v>TBD</v>
      </c>
    </row>
    <row r="49" spans="1:25" s="7" customFormat="1" ht="12.75" customHeight="1" x14ac:dyDescent="0.2">
      <c r="A49" s="34">
        <f>EmissionUnits!A55</f>
        <v>0</v>
      </c>
      <c r="B49" s="34">
        <f>EmissionUnits!B55</f>
        <v>0</v>
      </c>
      <c r="C49" s="35">
        <f>EmissionUnits!C55</f>
        <v>0</v>
      </c>
      <c r="D49" s="39"/>
      <c r="E49" s="45"/>
      <c r="F49" s="46"/>
      <c r="G49" s="41"/>
      <c r="H49" s="49" t="str">
        <f t="shared" si="0"/>
        <v/>
      </c>
      <c r="I49" s="41"/>
      <c r="J49" s="49" t="str">
        <f t="shared" si="1"/>
        <v/>
      </c>
      <c r="K49" s="50" t="str">
        <f t="shared" si="2"/>
        <v>TBD</v>
      </c>
      <c r="L49" s="45"/>
      <c r="M49" s="46"/>
      <c r="N49" s="41"/>
      <c r="O49" s="49" t="str">
        <f t="shared" si="3"/>
        <v/>
      </c>
      <c r="P49" s="41"/>
      <c r="Q49" s="49" t="str">
        <f t="shared" si="4"/>
        <v/>
      </c>
      <c r="R49" s="50" t="str">
        <f t="shared" si="5"/>
        <v>TBD</v>
      </c>
      <c r="S49" s="45"/>
      <c r="T49" s="46"/>
      <c r="U49" s="41"/>
      <c r="V49" s="49" t="str">
        <f t="shared" si="6"/>
        <v/>
      </c>
      <c r="W49" s="41"/>
      <c r="X49" s="49" t="str">
        <f t="shared" si="7"/>
        <v/>
      </c>
      <c r="Y49" s="50" t="str">
        <f t="shared" si="8"/>
        <v>TBD</v>
      </c>
    </row>
    <row r="50" spans="1:25" s="7" customFormat="1" ht="12.75" customHeight="1" x14ac:dyDescent="0.2">
      <c r="A50" s="34">
        <f>EmissionUnits!A56</f>
        <v>0</v>
      </c>
      <c r="B50" s="34">
        <f>EmissionUnits!B56</f>
        <v>0</v>
      </c>
      <c r="C50" s="35">
        <f>EmissionUnits!C56</f>
        <v>0</v>
      </c>
      <c r="D50" s="39"/>
      <c r="E50" s="45"/>
      <c r="F50" s="46"/>
      <c r="G50" s="41"/>
      <c r="H50" s="49" t="str">
        <f t="shared" si="0"/>
        <v/>
      </c>
      <c r="I50" s="41"/>
      <c r="J50" s="49" t="str">
        <f t="shared" si="1"/>
        <v/>
      </c>
      <c r="K50" s="50" t="str">
        <f t="shared" si="2"/>
        <v>TBD</v>
      </c>
      <c r="L50" s="45"/>
      <c r="M50" s="46"/>
      <c r="N50" s="41"/>
      <c r="O50" s="49" t="str">
        <f t="shared" si="3"/>
        <v/>
      </c>
      <c r="P50" s="41"/>
      <c r="Q50" s="49" t="str">
        <f t="shared" si="4"/>
        <v/>
      </c>
      <c r="R50" s="50" t="str">
        <f t="shared" si="5"/>
        <v>TBD</v>
      </c>
      <c r="S50" s="45"/>
      <c r="T50" s="46"/>
      <c r="U50" s="41"/>
      <c r="V50" s="49" t="str">
        <f t="shared" si="6"/>
        <v/>
      </c>
      <c r="W50" s="41"/>
      <c r="X50" s="49" t="str">
        <f t="shared" si="7"/>
        <v/>
      </c>
      <c r="Y50" s="50" t="str">
        <f t="shared" si="8"/>
        <v>TBD</v>
      </c>
    </row>
    <row r="51" spans="1:25" s="7" customFormat="1" ht="12.75" customHeight="1" x14ac:dyDescent="0.2">
      <c r="A51" s="34">
        <f>EmissionUnits!A57</f>
        <v>0</v>
      </c>
      <c r="B51" s="34">
        <f>EmissionUnits!B57</f>
        <v>0</v>
      </c>
      <c r="C51" s="35">
        <f>EmissionUnits!C57</f>
        <v>0</v>
      </c>
      <c r="D51" s="39"/>
      <c r="E51" s="45"/>
      <c r="F51" s="46"/>
      <c r="G51" s="41"/>
      <c r="H51" s="49" t="str">
        <f t="shared" si="0"/>
        <v/>
      </c>
      <c r="I51" s="41"/>
      <c r="J51" s="49" t="str">
        <f t="shared" si="1"/>
        <v/>
      </c>
      <c r="K51" s="50" t="str">
        <f t="shared" si="2"/>
        <v>TBD</v>
      </c>
      <c r="L51" s="45"/>
      <c r="M51" s="46"/>
      <c r="N51" s="41"/>
      <c r="O51" s="49" t="str">
        <f t="shared" si="3"/>
        <v/>
      </c>
      <c r="P51" s="41"/>
      <c r="Q51" s="49" t="str">
        <f t="shared" si="4"/>
        <v/>
      </c>
      <c r="R51" s="50" t="str">
        <f t="shared" si="5"/>
        <v>TBD</v>
      </c>
      <c r="S51" s="45"/>
      <c r="T51" s="46"/>
      <c r="U51" s="41"/>
      <c r="V51" s="49" t="str">
        <f t="shared" si="6"/>
        <v/>
      </c>
      <c r="W51" s="41"/>
      <c r="X51" s="49" t="str">
        <f t="shared" si="7"/>
        <v/>
      </c>
      <c r="Y51" s="50" t="str">
        <f t="shared" si="8"/>
        <v>TBD</v>
      </c>
    </row>
    <row r="52" spans="1:25" s="7" customFormat="1" ht="12.75" customHeight="1" x14ac:dyDescent="0.2">
      <c r="A52" s="34">
        <f>EmissionUnits!A58</f>
        <v>0</v>
      </c>
      <c r="B52" s="34">
        <f>EmissionUnits!B58</f>
        <v>0</v>
      </c>
      <c r="C52" s="35">
        <f>EmissionUnits!C58</f>
        <v>0</v>
      </c>
      <c r="D52" s="39"/>
      <c r="E52" s="45"/>
      <c r="F52" s="46"/>
      <c r="G52" s="41"/>
      <c r="H52" s="49" t="str">
        <f t="shared" si="0"/>
        <v/>
      </c>
      <c r="I52" s="41"/>
      <c r="J52" s="49" t="str">
        <f t="shared" si="1"/>
        <v/>
      </c>
      <c r="K52" s="50" t="str">
        <f t="shared" si="2"/>
        <v>TBD</v>
      </c>
      <c r="L52" s="45"/>
      <c r="M52" s="46"/>
      <c r="N52" s="41"/>
      <c r="O52" s="49" t="str">
        <f t="shared" si="3"/>
        <v/>
      </c>
      <c r="P52" s="41"/>
      <c r="Q52" s="49" t="str">
        <f t="shared" si="4"/>
        <v/>
      </c>
      <c r="R52" s="50" t="str">
        <f t="shared" si="5"/>
        <v>TBD</v>
      </c>
      <c r="S52" s="45"/>
      <c r="T52" s="46"/>
      <c r="U52" s="41"/>
      <c r="V52" s="49" t="str">
        <f t="shared" si="6"/>
        <v/>
      </c>
      <c r="W52" s="41"/>
      <c r="X52" s="49" t="str">
        <f t="shared" si="7"/>
        <v/>
      </c>
      <c r="Y52" s="50" t="str">
        <f t="shared" si="8"/>
        <v>TBD</v>
      </c>
    </row>
    <row r="53" spans="1:25" s="7" customFormat="1" ht="12.75" customHeight="1" x14ac:dyDescent="0.2">
      <c r="A53" s="34">
        <f>EmissionUnits!A59</f>
        <v>0</v>
      </c>
      <c r="B53" s="34">
        <f>EmissionUnits!B59</f>
        <v>0</v>
      </c>
      <c r="C53" s="35">
        <f>EmissionUnits!C59</f>
        <v>0</v>
      </c>
      <c r="D53" s="39"/>
      <c r="E53" s="45"/>
      <c r="F53" s="46"/>
      <c r="G53" s="41"/>
      <c r="H53" s="49" t="str">
        <f t="shared" si="0"/>
        <v/>
      </c>
      <c r="I53" s="41"/>
      <c r="J53" s="49" t="str">
        <f t="shared" si="1"/>
        <v/>
      </c>
      <c r="K53" s="50" t="str">
        <f t="shared" si="2"/>
        <v>TBD</v>
      </c>
      <c r="L53" s="45"/>
      <c r="M53" s="46"/>
      <c r="N53" s="41"/>
      <c r="O53" s="49" t="str">
        <f t="shared" si="3"/>
        <v/>
      </c>
      <c r="P53" s="41"/>
      <c r="Q53" s="49" t="str">
        <f t="shared" si="4"/>
        <v/>
      </c>
      <c r="R53" s="50" t="str">
        <f t="shared" si="5"/>
        <v>TBD</v>
      </c>
      <c r="S53" s="45"/>
      <c r="T53" s="46"/>
      <c r="U53" s="41"/>
      <c r="V53" s="49" t="str">
        <f t="shared" si="6"/>
        <v/>
      </c>
      <c r="W53" s="41"/>
      <c r="X53" s="49" t="str">
        <f t="shared" si="7"/>
        <v/>
      </c>
      <c r="Y53" s="50" t="str">
        <f t="shared" si="8"/>
        <v>TBD</v>
      </c>
    </row>
    <row r="54" spans="1:25" s="7" customFormat="1" ht="12.75" customHeight="1" x14ac:dyDescent="0.2">
      <c r="A54" s="34">
        <f>EmissionUnits!A60</f>
        <v>0</v>
      </c>
      <c r="B54" s="34">
        <f>EmissionUnits!B60</f>
        <v>0</v>
      </c>
      <c r="C54" s="35">
        <f>EmissionUnits!C60</f>
        <v>0</v>
      </c>
      <c r="D54" s="39"/>
      <c r="E54" s="45"/>
      <c r="F54" s="46"/>
      <c r="G54" s="41"/>
      <c r="H54" s="49" t="str">
        <f t="shared" si="0"/>
        <v/>
      </c>
      <c r="I54" s="41"/>
      <c r="J54" s="49" t="str">
        <f t="shared" si="1"/>
        <v/>
      </c>
      <c r="K54" s="50" t="str">
        <f t="shared" si="2"/>
        <v>TBD</v>
      </c>
      <c r="L54" s="45"/>
      <c r="M54" s="46"/>
      <c r="N54" s="41"/>
      <c r="O54" s="49" t="str">
        <f t="shared" si="3"/>
        <v/>
      </c>
      <c r="P54" s="41"/>
      <c r="Q54" s="49" t="str">
        <f t="shared" si="4"/>
        <v/>
      </c>
      <c r="R54" s="50" t="str">
        <f t="shared" si="5"/>
        <v>TBD</v>
      </c>
      <c r="S54" s="45"/>
      <c r="T54" s="46"/>
      <c r="U54" s="41"/>
      <c r="V54" s="49" t="str">
        <f t="shared" si="6"/>
        <v/>
      </c>
      <c r="W54" s="41"/>
      <c r="X54" s="49" t="str">
        <f t="shared" si="7"/>
        <v/>
      </c>
      <c r="Y54" s="50" t="str">
        <f t="shared" si="8"/>
        <v>TBD</v>
      </c>
    </row>
    <row r="55" spans="1:25" s="7" customFormat="1" ht="12.75" customHeight="1" x14ac:dyDescent="0.2">
      <c r="A55" s="34">
        <f>EmissionUnits!A61</f>
        <v>0</v>
      </c>
      <c r="B55" s="34">
        <f>EmissionUnits!B61</f>
        <v>0</v>
      </c>
      <c r="C55" s="35">
        <f>EmissionUnits!C61</f>
        <v>0</v>
      </c>
      <c r="D55" s="39"/>
      <c r="E55" s="45"/>
      <c r="F55" s="46"/>
      <c r="G55" s="41"/>
      <c r="H55" s="49" t="str">
        <f t="shared" si="0"/>
        <v/>
      </c>
      <c r="I55" s="41"/>
      <c r="J55" s="49" t="str">
        <f t="shared" si="1"/>
        <v/>
      </c>
      <c r="K55" s="50" t="str">
        <f t="shared" si="2"/>
        <v>TBD</v>
      </c>
      <c r="L55" s="45"/>
      <c r="M55" s="46"/>
      <c r="N55" s="41"/>
      <c r="O55" s="49" t="str">
        <f t="shared" si="3"/>
        <v/>
      </c>
      <c r="P55" s="41"/>
      <c r="Q55" s="49" t="str">
        <f t="shared" si="4"/>
        <v/>
      </c>
      <c r="R55" s="50" t="str">
        <f t="shared" si="5"/>
        <v>TBD</v>
      </c>
      <c r="S55" s="45"/>
      <c r="T55" s="46"/>
      <c r="U55" s="41"/>
      <c r="V55" s="49" t="str">
        <f t="shared" si="6"/>
        <v/>
      </c>
      <c r="W55" s="41"/>
      <c r="X55" s="49" t="str">
        <f t="shared" si="7"/>
        <v/>
      </c>
      <c r="Y55" s="50" t="str">
        <f t="shared" si="8"/>
        <v>TBD</v>
      </c>
    </row>
    <row r="56" spans="1:25" s="7" customFormat="1" ht="12.75" customHeight="1" x14ac:dyDescent="0.2">
      <c r="A56" s="34">
        <f>EmissionUnits!A62</f>
        <v>0</v>
      </c>
      <c r="B56" s="34">
        <f>EmissionUnits!B62</f>
        <v>0</v>
      </c>
      <c r="C56" s="35">
        <f>EmissionUnits!C62</f>
        <v>0</v>
      </c>
      <c r="D56" s="39"/>
      <c r="E56" s="45"/>
      <c r="F56" s="46"/>
      <c r="G56" s="41"/>
      <c r="H56" s="49" t="str">
        <f t="shared" si="0"/>
        <v/>
      </c>
      <c r="I56" s="41"/>
      <c r="J56" s="49" t="str">
        <f t="shared" si="1"/>
        <v/>
      </c>
      <c r="K56" s="50" t="str">
        <f t="shared" si="2"/>
        <v>TBD</v>
      </c>
      <c r="L56" s="45"/>
      <c r="M56" s="46"/>
      <c r="N56" s="41"/>
      <c r="O56" s="49" t="str">
        <f t="shared" si="3"/>
        <v/>
      </c>
      <c r="P56" s="41"/>
      <c r="Q56" s="49" t="str">
        <f t="shared" si="4"/>
        <v/>
      </c>
      <c r="R56" s="50" t="str">
        <f t="shared" si="5"/>
        <v>TBD</v>
      </c>
      <c r="S56" s="45"/>
      <c r="T56" s="46"/>
      <c r="U56" s="41"/>
      <c r="V56" s="49" t="str">
        <f t="shared" si="6"/>
        <v/>
      </c>
      <c r="W56" s="41"/>
      <c r="X56" s="49" t="str">
        <f t="shared" si="7"/>
        <v/>
      </c>
      <c r="Y56" s="50" t="str">
        <f t="shared" si="8"/>
        <v>TBD</v>
      </c>
    </row>
    <row r="57" spans="1:25" s="7" customFormat="1" ht="12.75" customHeight="1" x14ac:dyDescent="0.2">
      <c r="A57" s="34">
        <f>EmissionUnits!A63</f>
        <v>0</v>
      </c>
      <c r="B57" s="34">
        <f>EmissionUnits!B63</f>
        <v>0</v>
      </c>
      <c r="C57" s="35">
        <f>EmissionUnits!C63</f>
        <v>0</v>
      </c>
      <c r="D57" s="39"/>
      <c r="E57" s="45"/>
      <c r="F57" s="46"/>
      <c r="G57" s="41"/>
      <c r="H57" s="49" t="str">
        <f t="shared" si="0"/>
        <v/>
      </c>
      <c r="I57" s="41"/>
      <c r="J57" s="49" t="str">
        <f t="shared" si="1"/>
        <v/>
      </c>
      <c r="K57" s="50" t="str">
        <f t="shared" si="2"/>
        <v>TBD</v>
      </c>
      <c r="L57" s="45"/>
      <c r="M57" s="46"/>
      <c r="N57" s="41"/>
      <c r="O57" s="49" t="str">
        <f t="shared" si="3"/>
        <v/>
      </c>
      <c r="P57" s="41"/>
      <c r="Q57" s="49" t="str">
        <f t="shared" si="4"/>
        <v/>
      </c>
      <c r="R57" s="50" t="str">
        <f t="shared" si="5"/>
        <v>TBD</v>
      </c>
      <c r="S57" s="45"/>
      <c r="T57" s="46"/>
      <c r="U57" s="41"/>
      <c r="V57" s="49" t="str">
        <f t="shared" si="6"/>
        <v/>
      </c>
      <c r="W57" s="41"/>
      <c r="X57" s="49" t="str">
        <f t="shared" si="7"/>
        <v/>
      </c>
      <c r="Y57" s="50" t="str">
        <f t="shared" si="8"/>
        <v>TBD</v>
      </c>
    </row>
    <row r="58" spans="1:25" s="7" customFormat="1" ht="12.75" customHeight="1" x14ac:dyDescent="0.2">
      <c r="A58" s="34">
        <f>EmissionUnits!A64</f>
        <v>0</v>
      </c>
      <c r="B58" s="34">
        <f>EmissionUnits!B64</f>
        <v>0</v>
      </c>
      <c r="C58" s="35">
        <f>EmissionUnits!C64</f>
        <v>0</v>
      </c>
      <c r="D58" s="39"/>
      <c r="E58" s="45"/>
      <c r="F58" s="46"/>
      <c r="G58" s="41"/>
      <c r="H58" s="49" t="str">
        <f t="shared" si="0"/>
        <v/>
      </c>
      <c r="I58" s="41"/>
      <c r="J58" s="49" t="str">
        <f t="shared" si="1"/>
        <v/>
      </c>
      <c r="K58" s="50" t="str">
        <f t="shared" si="2"/>
        <v>TBD</v>
      </c>
      <c r="L58" s="45"/>
      <c r="M58" s="46"/>
      <c r="N58" s="41"/>
      <c r="O58" s="49" t="str">
        <f t="shared" si="3"/>
        <v/>
      </c>
      <c r="P58" s="41"/>
      <c r="Q58" s="49" t="str">
        <f t="shared" si="4"/>
        <v/>
      </c>
      <c r="R58" s="50" t="str">
        <f t="shared" si="5"/>
        <v>TBD</v>
      </c>
      <c r="S58" s="45"/>
      <c r="T58" s="46"/>
      <c r="U58" s="41"/>
      <c r="V58" s="49" t="str">
        <f t="shared" si="6"/>
        <v/>
      </c>
      <c r="W58" s="41"/>
      <c r="X58" s="49" t="str">
        <f t="shared" si="7"/>
        <v/>
      </c>
      <c r="Y58" s="50" t="str">
        <f t="shared" si="8"/>
        <v>TBD</v>
      </c>
    </row>
    <row r="59" spans="1:25" s="7" customFormat="1" ht="12.75" customHeight="1" x14ac:dyDescent="0.2">
      <c r="A59" s="34">
        <f>EmissionUnits!A65</f>
        <v>0</v>
      </c>
      <c r="B59" s="34">
        <f>EmissionUnits!B65</f>
        <v>0</v>
      </c>
      <c r="C59" s="35">
        <f>EmissionUnits!C65</f>
        <v>0</v>
      </c>
      <c r="D59" s="39"/>
      <c r="E59" s="45"/>
      <c r="F59" s="46"/>
      <c r="G59" s="41"/>
      <c r="H59" s="49" t="str">
        <f t="shared" si="0"/>
        <v/>
      </c>
      <c r="I59" s="41"/>
      <c r="J59" s="49" t="str">
        <f t="shared" si="1"/>
        <v/>
      </c>
      <c r="K59" s="50" t="str">
        <f t="shared" si="2"/>
        <v>TBD</v>
      </c>
      <c r="L59" s="45"/>
      <c r="M59" s="46"/>
      <c r="N59" s="41"/>
      <c r="O59" s="49" t="str">
        <f t="shared" si="3"/>
        <v/>
      </c>
      <c r="P59" s="41"/>
      <c r="Q59" s="49" t="str">
        <f t="shared" si="4"/>
        <v/>
      </c>
      <c r="R59" s="50" t="str">
        <f t="shared" si="5"/>
        <v>TBD</v>
      </c>
      <c r="S59" s="45"/>
      <c r="T59" s="46"/>
      <c r="U59" s="41"/>
      <c r="V59" s="49" t="str">
        <f t="shared" si="6"/>
        <v/>
      </c>
      <c r="W59" s="41"/>
      <c r="X59" s="49" t="str">
        <f t="shared" si="7"/>
        <v/>
      </c>
      <c r="Y59" s="50" t="str">
        <f t="shared" si="8"/>
        <v>TBD</v>
      </c>
    </row>
    <row r="60" spans="1:25" s="7" customFormat="1" ht="12.75" customHeight="1" x14ac:dyDescent="0.2">
      <c r="A60" s="34">
        <f>EmissionUnits!A66</f>
        <v>0</v>
      </c>
      <c r="B60" s="34">
        <f>EmissionUnits!B66</f>
        <v>0</v>
      </c>
      <c r="C60" s="35">
        <f>EmissionUnits!C66</f>
        <v>0</v>
      </c>
      <c r="D60" s="39"/>
      <c r="E60" s="45"/>
      <c r="F60" s="46"/>
      <c r="G60" s="41"/>
      <c r="H60" s="49" t="str">
        <f t="shared" si="0"/>
        <v/>
      </c>
      <c r="I60" s="41"/>
      <c r="J60" s="49" t="str">
        <f t="shared" si="1"/>
        <v/>
      </c>
      <c r="K60" s="50" t="str">
        <f t="shared" si="2"/>
        <v>TBD</v>
      </c>
      <c r="L60" s="45"/>
      <c r="M60" s="46"/>
      <c r="N60" s="41"/>
      <c r="O60" s="49" t="str">
        <f t="shared" si="3"/>
        <v/>
      </c>
      <c r="P60" s="41"/>
      <c r="Q60" s="49" t="str">
        <f t="shared" si="4"/>
        <v/>
      </c>
      <c r="R60" s="50" t="str">
        <f t="shared" si="5"/>
        <v>TBD</v>
      </c>
      <c r="S60" s="45"/>
      <c r="T60" s="46"/>
      <c r="U60" s="41"/>
      <c r="V60" s="49" t="str">
        <f t="shared" si="6"/>
        <v/>
      </c>
      <c r="W60" s="41"/>
      <c r="X60" s="49" t="str">
        <f t="shared" si="7"/>
        <v/>
      </c>
      <c r="Y60" s="50" t="str">
        <f t="shared" si="8"/>
        <v>TBD</v>
      </c>
    </row>
    <row r="61" spans="1:25" s="7" customFormat="1" ht="12.75" customHeight="1" x14ac:dyDescent="0.2">
      <c r="A61" s="34">
        <f>EmissionUnits!A67</f>
        <v>0</v>
      </c>
      <c r="B61" s="34">
        <f>EmissionUnits!B67</f>
        <v>0</v>
      </c>
      <c r="C61" s="35">
        <f>EmissionUnits!C67</f>
        <v>0</v>
      </c>
      <c r="D61" s="39"/>
      <c r="E61" s="45"/>
      <c r="F61" s="46"/>
      <c r="G61" s="41"/>
      <c r="H61" s="49" t="str">
        <f t="shared" si="0"/>
        <v/>
      </c>
      <c r="I61" s="41"/>
      <c r="J61" s="49" t="str">
        <f t="shared" si="1"/>
        <v/>
      </c>
      <c r="K61" s="50" t="str">
        <f t="shared" si="2"/>
        <v>TBD</v>
      </c>
      <c r="L61" s="45"/>
      <c r="M61" s="46"/>
      <c r="N61" s="41"/>
      <c r="O61" s="49" t="str">
        <f t="shared" si="3"/>
        <v/>
      </c>
      <c r="P61" s="41"/>
      <c r="Q61" s="49" t="str">
        <f t="shared" si="4"/>
        <v/>
      </c>
      <c r="R61" s="50" t="str">
        <f t="shared" si="5"/>
        <v>TBD</v>
      </c>
      <c r="S61" s="45"/>
      <c r="T61" s="46"/>
      <c r="U61" s="41"/>
      <c r="V61" s="49" t="str">
        <f t="shared" si="6"/>
        <v/>
      </c>
      <c r="W61" s="41"/>
      <c r="X61" s="49" t="str">
        <f t="shared" si="7"/>
        <v/>
      </c>
      <c r="Y61" s="50" t="str">
        <f t="shared" si="8"/>
        <v>TBD</v>
      </c>
    </row>
    <row r="62" spans="1:25" s="7" customFormat="1" ht="12.75" customHeight="1" x14ac:dyDescent="0.2">
      <c r="A62" s="34">
        <f>EmissionUnits!A68</f>
        <v>0</v>
      </c>
      <c r="B62" s="34">
        <f>EmissionUnits!B68</f>
        <v>0</v>
      </c>
      <c r="C62" s="35">
        <f>EmissionUnits!C68</f>
        <v>0</v>
      </c>
      <c r="D62" s="39"/>
      <c r="E62" s="45"/>
      <c r="F62" s="46"/>
      <c r="G62" s="41"/>
      <c r="H62" s="49" t="str">
        <f t="shared" si="0"/>
        <v/>
      </c>
      <c r="I62" s="41"/>
      <c r="J62" s="49" t="str">
        <f t="shared" si="1"/>
        <v/>
      </c>
      <c r="K62" s="50" t="str">
        <f t="shared" si="2"/>
        <v>TBD</v>
      </c>
      <c r="L62" s="45"/>
      <c r="M62" s="46"/>
      <c r="N62" s="41"/>
      <c r="O62" s="49" t="str">
        <f t="shared" si="3"/>
        <v/>
      </c>
      <c r="P62" s="41"/>
      <c r="Q62" s="49" t="str">
        <f t="shared" si="4"/>
        <v/>
      </c>
      <c r="R62" s="50" t="str">
        <f t="shared" si="5"/>
        <v>TBD</v>
      </c>
      <c r="S62" s="45"/>
      <c r="T62" s="46"/>
      <c r="U62" s="41"/>
      <c r="V62" s="49" t="str">
        <f t="shared" si="6"/>
        <v/>
      </c>
      <c r="W62" s="41"/>
      <c r="X62" s="49" t="str">
        <f t="shared" si="7"/>
        <v/>
      </c>
      <c r="Y62" s="50" t="str">
        <f t="shared" si="8"/>
        <v>TBD</v>
      </c>
    </row>
    <row r="63" spans="1:25" s="7" customFormat="1" ht="12.75" customHeight="1" x14ac:dyDescent="0.2">
      <c r="A63" s="34">
        <f>EmissionUnits!A69</f>
        <v>0</v>
      </c>
      <c r="B63" s="34">
        <f>EmissionUnits!B69</f>
        <v>0</v>
      </c>
      <c r="C63" s="35">
        <f>EmissionUnits!C69</f>
        <v>0</v>
      </c>
      <c r="D63" s="39"/>
      <c r="E63" s="45"/>
      <c r="F63" s="46"/>
      <c r="G63" s="41"/>
      <c r="H63" s="49" t="str">
        <f t="shared" si="0"/>
        <v/>
      </c>
      <c r="I63" s="41"/>
      <c r="J63" s="49" t="str">
        <f t="shared" si="1"/>
        <v/>
      </c>
      <c r="K63" s="50" t="str">
        <f t="shared" si="2"/>
        <v>TBD</v>
      </c>
      <c r="L63" s="45"/>
      <c r="M63" s="46"/>
      <c r="N63" s="41"/>
      <c r="O63" s="49" t="str">
        <f t="shared" si="3"/>
        <v/>
      </c>
      <c r="P63" s="41"/>
      <c r="Q63" s="49" t="str">
        <f t="shared" si="4"/>
        <v/>
      </c>
      <c r="R63" s="50" t="str">
        <f t="shared" si="5"/>
        <v>TBD</v>
      </c>
      <c r="S63" s="45"/>
      <c r="T63" s="46"/>
      <c r="U63" s="41"/>
      <c r="V63" s="49" t="str">
        <f t="shared" si="6"/>
        <v/>
      </c>
      <c r="W63" s="41"/>
      <c r="X63" s="49" t="str">
        <f t="shared" si="7"/>
        <v/>
      </c>
      <c r="Y63" s="50" t="str">
        <f t="shared" si="8"/>
        <v>TBD</v>
      </c>
    </row>
    <row r="64" spans="1:25" s="7" customFormat="1" ht="12.75" customHeight="1" x14ac:dyDescent="0.2">
      <c r="A64" s="34">
        <f>EmissionUnits!A70</f>
        <v>0</v>
      </c>
      <c r="B64" s="34">
        <f>EmissionUnits!B70</f>
        <v>0</v>
      </c>
      <c r="C64" s="35">
        <f>EmissionUnits!C70</f>
        <v>0</v>
      </c>
      <c r="D64" s="39"/>
      <c r="E64" s="45"/>
      <c r="F64" s="46"/>
      <c r="G64" s="41"/>
      <c r="H64" s="49" t="str">
        <f t="shared" si="0"/>
        <v/>
      </c>
      <c r="I64" s="41"/>
      <c r="J64" s="49" t="str">
        <f t="shared" si="1"/>
        <v/>
      </c>
      <c r="K64" s="50" t="str">
        <f t="shared" si="2"/>
        <v>TBD</v>
      </c>
      <c r="L64" s="45"/>
      <c r="M64" s="46"/>
      <c r="N64" s="41"/>
      <c r="O64" s="49" t="str">
        <f t="shared" si="3"/>
        <v/>
      </c>
      <c r="P64" s="41"/>
      <c r="Q64" s="49" t="str">
        <f t="shared" si="4"/>
        <v/>
      </c>
      <c r="R64" s="50" t="str">
        <f t="shared" si="5"/>
        <v>TBD</v>
      </c>
      <c r="S64" s="45"/>
      <c r="T64" s="46"/>
      <c r="U64" s="41"/>
      <c r="V64" s="49" t="str">
        <f t="shared" si="6"/>
        <v/>
      </c>
      <c r="W64" s="41"/>
      <c r="X64" s="49" t="str">
        <f t="shared" si="7"/>
        <v/>
      </c>
      <c r="Y64" s="50" t="str">
        <f t="shared" si="8"/>
        <v>TBD</v>
      </c>
    </row>
    <row r="65" spans="1:25" s="7" customFormat="1" ht="12.75" customHeight="1" x14ac:dyDescent="0.2">
      <c r="A65" s="34">
        <f>EmissionUnits!A71</f>
        <v>0</v>
      </c>
      <c r="B65" s="34">
        <f>EmissionUnits!B71</f>
        <v>0</v>
      </c>
      <c r="C65" s="35">
        <f>EmissionUnits!C71</f>
        <v>0</v>
      </c>
      <c r="D65" s="39"/>
      <c r="E65" s="45"/>
      <c r="F65" s="46"/>
      <c r="G65" s="41"/>
      <c r="H65" s="49" t="str">
        <f t="shared" si="0"/>
        <v/>
      </c>
      <c r="I65" s="41"/>
      <c r="J65" s="49" t="str">
        <f t="shared" si="1"/>
        <v/>
      </c>
      <c r="K65" s="50" t="str">
        <f t="shared" si="2"/>
        <v>TBD</v>
      </c>
      <c r="L65" s="45"/>
      <c r="M65" s="46"/>
      <c r="N65" s="41"/>
      <c r="O65" s="49" t="str">
        <f t="shared" si="3"/>
        <v/>
      </c>
      <c r="P65" s="41"/>
      <c r="Q65" s="49" t="str">
        <f t="shared" si="4"/>
        <v/>
      </c>
      <c r="R65" s="50" t="str">
        <f t="shared" si="5"/>
        <v>TBD</v>
      </c>
      <c r="S65" s="45"/>
      <c r="T65" s="46"/>
      <c r="U65" s="41"/>
      <c r="V65" s="49" t="str">
        <f t="shared" si="6"/>
        <v/>
      </c>
      <c r="W65" s="41"/>
      <c r="X65" s="49" t="str">
        <f t="shared" si="7"/>
        <v/>
      </c>
      <c r="Y65" s="50" t="str">
        <f t="shared" si="8"/>
        <v>TBD</v>
      </c>
    </row>
    <row r="66" spans="1:25" s="7" customFormat="1" ht="12.75" customHeight="1" x14ac:dyDescent="0.2">
      <c r="A66" s="34">
        <f>EmissionUnits!A72</f>
        <v>0</v>
      </c>
      <c r="B66" s="34">
        <f>EmissionUnits!B72</f>
        <v>0</v>
      </c>
      <c r="C66" s="35">
        <f>EmissionUnits!C72</f>
        <v>0</v>
      </c>
      <c r="D66" s="39"/>
      <c r="E66" s="45"/>
      <c r="F66" s="46"/>
      <c r="G66" s="41"/>
      <c r="H66" s="49" t="str">
        <f t="shared" si="0"/>
        <v/>
      </c>
      <c r="I66" s="41"/>
      <c r="J66" s="49" t="str">
        <f t="shared" si="1"/>
        <v/>
      </c>
      <c r="K66" s="50" t="str">
        <f t="shared" si="2"/>
        <v>TBD</v>
      </c>
      <c r="L66" s="45"/>
      <c r="M66" s="46"/>
      <c r="N66" s="41"/>
      <c r="O66" s="49" t="str">
        <f t="shared" si="3"/>
        <v/>
      </c>
      <c r="P66" s="41"/>
      <c r="Q66" s="49" t="str">
        <f t="shared" si="4"/>
        <v/>
      </c>
      <c r="R66" s="50" t="str">
        <f t="shared" si="5"/>
        <v>TBD</v>
      </c>
      <c r="S66" s="45"/>
      <c r="T66" s="46"/>
      <c r="U66" s="41"/>
      <c r="V66" s="49" t="str">
        <f t="shared" si="6"/>
        <v/>
      </c>
      <c r="W66" s="41"/>
      <c r="X66" s="49" t="str">
        <f t="shared" si="7"/>
        <v/>
      </c>
      <c r="Y66" s="50" t="str">
        <f t="shared" si="8"/>
        <v>TBD</v>
      </c>
    </row>
    <row r="67" spans="1:25" s="7" customFormat="1" ht="12.75" customHeight="1" x14ac:dyDescent="0.2">
      <c r="A67" s="34">
        <f>EmissionUnits!A73</f>
        <v>0</v>
      </c>
      <c r="B67" s="34">
        <f>EmissionUnits!B73</f>
        <v>0</v>
      </c>
      <c r="C67" s="35">
        <f>EmissionUnits!C73</f>
        <v>0</v>
      </c>
      <c r="D67" s="39"/>
      <c r="E67" s="45"/>
      <c r="F67" s="46"/>
      <c r="G67" s="41"/>
      <c r="H67" s="49" t="str">
        <f t="shared" si="0"/>
        <v/>
      </c>
      <c r="I67" s="41"/>
      <c r="J67" s="49" t="str">
        <f t="shared" si="1"/>
        <v/>
      </c>
      <c r="K67" s="50" t="str">
        <f t="shared" si="2"/>
        <v>TBD</v>
      </c>
      <c r="L67" s="45"/>
      <c r="M67" s="46"/>
      <c r="N67" s="41"/>
      <c r="O67" s="49" t="str">
        <f t="shared" si="3"/>
        <v/>
      </c>
      <c r="P67" s="41"/>
      <c r="Q67" s="49" t="str">
        <f t="shared" si="4"/>
        <v/>
      </c>
      <c r="R67" s="50" t="str">
        <f t="shared" si="5"/>
        <v>TBD</v>
      </c>
      <c r="S67" s="45"/>
      <c r="T67" s="46"/>
      <c r="U67" s="41"/>
      <c r="V67" s="49" t="str">
        <f t="shared" si="6"/>
        <v/>
      </c>
      <c r="W67" s="41"/>
      <c r="X67" s="49" t="str">
        <f t="shared" si="7"/>
        <v/>
      </c>
      <c r="Y67" s="50" t="str">
        <f t="shared" si="8"/>
        <v>TBD</v>
      </c>
    </row>
    <row r="68" spans="1:25" s="7" customFormat="1" ht="12.75" customHeight="1" x14ac:dyDescent="0.2">
      <c r="A68" s="34">
        <f>EmissionUnits!A74</f>
        <v>0</v>
      </c>
      <c r="B68" s="34">
        <f>EmissionUnits!B74</f>
        <v>0</v>
      </c>
      <c r="C68" s="35">
        <f>EmissionUnits!C74</f>
        <v>0</v>
      </c>
      <c r="D68" s="39"/>
      <c r="E68" s="45"/>
      <c r="F68" s="46"/>
      <c r="G68" s="41"/>
      <c r="H68" s="49" t="str">
        <f t="shared" si="0"/>
        <v/>
      </c>
      <c r="I68" s="41"/>
      <c r="J68" s="49" t="str">
        <f t="shared" si="1"/>
        <v/>
      </c>
      <c r="K68" s="50" t="str">
        <f t="shared" si="2"/>
        <v>TBD</v>
      </c>
      <c r="L68" s="45"/>
      <c r="M68" s="46"/>
      <c r="N68" s="41"/>
      <c r="O68" s="49" t="str">
        <f t="shared" si="3"/>
        <v/>
      </c>
      <c r="P68" s="41"/>
      <c r="Q68" s="49" t="str">
        <f t="shared" si="4"/>
        <v/>
      </c>
      <c r="R68" s="50" t="str">
        <f t="shared" si="5"/>
        <v>TBD</v>
      </c>
      <c r="S68" s="45"/>
      <c r="T68" s="46"/>
      <c r="U68" s="41"/>
      <c r="V68" s="49" t="str">
        <f t="shared" si="6"/>
        <v/>
      </c>
      <c r="W68" s="41"/>
      <c r="X68" s="49" t="str">
        <f t="shared" si="7"/>
        <v/>
      </c>
      <c r="Y68" s="50" t="str">
        <f t="shared" si="8"/>
        <v>TBD</v>
      </c>
    </row>
    <row r="69" spans="1:25" s="7" customFormat="1" ht="12.75" customHeight="1" x14ac:dyDescent="0.2">
      <c r="A69" s="34">
        <f>EmissionUnits!A75</f>
        <v>0</v>
      </c>
      <c r="B69" s="34">
        <f>EmissionUnits!B75</f>
        <v>0</v>
      </c>
      <c r="C69" s="35">
        <f>EmissionUnits!C75</f>
        <v>0</v>
      </c>
      <c r="D69" s="39"/>
      <c r="E69" s="45"/>
      <c r="F69" s="46"/>
      <c r="G69" s="41"/>
      <c r="H69" s="49" t="str">
        <f t="shared" si="0"/>
        <v/>
      </c>
      <c r="I69" s="41"/>
      <c r="J69" s="49" t="str">
        <f t="shared" si="1"/>
        <v/>
      </c>
      <c r="K69" s="50" t="str">
        <f t="shared" si="2"/>
        <v>TBD</v>
      </c>
      <c r="L69" s="45"/>
      <c r="M69" s="46"/>
      <c r="N69" s="41"/>
      <c r="O69" s="49" t="str">
        <f t="shared" si="3"/>
        <v/>
      </c>
      <c r="P69" s="41"/>
      <c r="Q69" s="49" t="str">
        <f t="shared" si="4"/>
        <v/>
      </c>
      <c r="R69" s="50" t="str">
        <f t="shared" si="5"/>
        <v>TBD</v>
      </c>
      <c r="S69" s="45"/>
      <c r="T69" s="46"/>
      <c r="U69" s="41"/>
      <c r="V69" s="49" t="str">
        <f t="shared" si="6"/>
        <v/>
      </c>
      <c r="W69" s="41"/>
      <c r="X69" s="49" t="str">
        <f t="shared" si="7"/>
        <v/>
      </c>
      <c r="Y69" s="50" t="str">
        <f t="shared" si="8"/>
        <v>TBD</v>
      </c>
    </row>
    <row r="70" spans="1:25" s="7" customFormat="1" ht="12.75" customHeight="1" x14ac:dyDescent="0.2">
      <c r="A70" s="34">
        <f>EmissionUnits!A76</f>
        <v>0</v>
      </c>
      <c r="B70" s="34">
        <f>EmissionUnits!B76</f>
        <v>0</v>
      </c>
      <c r="C70" s="35">
        <f>EmissionUnits!C76</f>
        <v>0</v>
      </c>
      <c r="D70" s="39"/>
      <c r="E70" s="45"/>
      <c r="F70" s="46"/>
      <c r="G70" s="41"/>
      <c r="H70" s="49" t="str">
        <f t="shared" si="0"/>
        <v/>
      </c>
      <c r="I70" s="41"/>
      <c r="J70" s="49" t="str">
        <f t="shared" si="1"/>
        <v/>
      </c>
      <c r="K70" s="50" t="str">
        <f t="shared" si="2"/>
        <v>TBD</v>
      </c>
      <c r="L70" s="45"/>
      <c r="M70" s="46"/>
      <c r="N70" s="41"/>
      <c r="O70" s="49" t="str">
        <f t="shared" si="3"/>
        <v/>
      </c>
      <c r="P70" s="41"/>
      <c r="Q70" s="49" t="str">
        <f t="shared" si="4"/>
        <v/>
      </c>
      <c r="R70" s="50" t="str">
        <f t="shared" si="5"/>
        <v>TBD</v>
      </c>
      <c r="S70" s="45"/>
      <c r="T70" s="46"/>
      <c r="U70" s="41"/>
      <c r="V70" s="49" t="str">
        <f t="shared" si="6"/>
        <v/>
      </c>
      <c r="W70" s="41"/>
      <c r="X70" s="49" t="str">
        <f t="shared" si="7"/>
        <v/>
      </c>
      <c r="Y70" s="50" t="str">
        <f t="shared" si="8"/>
        <v>TBD</v>
      </c>
    </row>
    <row r="71" spans="1:25" s="7" customFormat="1" ht="12.75" customHeight="1" x14ac:dyDescent="0.2">
      <c r="A71" s="34">
        <f>EmissionUnits!A77</f>
        <v>0</v>
      </c>
      <c r="B71" s="34">
        <f>EmissionUnits!B77</f>
        <v>0</v>
      </c>
      <c r="C71" s="35">
        <f>EmissionUnits!C77</f>
        <v>0</v>
      </c>
      <c r="D71" s="39"/>
      <c r="E71" s="45"/>
      <c r="F71" s="46"/>
      <c r="G71" s="41"/>
      <c r="H71" s="49" t="str">
        <f t="shared" ref="H71:H134" si="9">IF(G71="","",IF(G71&gt;=100,"Yes","No"))</f>
        <v/>
      </c>
      <c r="I71" s="41"/>
      <c r="J71" s="49" t="str">
        <f t="shared" ref="J71:J134" si="10">IF(I71="","",IF(I71&gt;=100,"Yes","No"))</f>
        <v/>
      </c>
      <c r="K71" s="50" t="str">
        <f t="shared" ref="K71:K134" si="11">IF(D71="","TBD",IF(D71="No","No",IF(E71="","TBD",IF(E71="No","No",IF(F71="Yes","No",IF(H71="","TBD",IF(H71="No","No",IF(J71="","TBD",IF(J71="Yes","Yes for I, S, R","Yes for R")))))))))</f>
        <v>TBD</v>
      </c>
      <c r="L71" s="45"/>
      <c r="M71" s="46"/>
      <c r="N71" s="41"/>
      <c r="O71" s="49" t="str">
        <f t="shared" ref="O71:O134" si="12">IF(N71="","",IF(N71&gt;=100,"Yes","No"))</f>
        <v/>
      </c>
      <c r="P71" s="41"/>
      <c r="Q71" s="49" t="str">
        <f t="shared" ref="Q71:Q134" si="13">IF(P71="","",IF(P71&gt;=100,"Yes","No"))</f>
        <v/>
      </c>
      <c r="R71" s="50" t="str">
        <f t="shared" ref="R71:R134" si="14">IF(D71="","TBD",IF(D71="No","No",IF(L71="","TBD",IF(L71="No","No",IF(M71="Yes","No",IF(O71="","TBD",IF(O71="No","No",IF(Q71="","TBD",IF(Q71="Yes","Yes for I, S, R","Yes for R")))))))))</f>
        <v>TBD</v>
      </c>
      <c r="S71" s="45"/>
      <c r="T71" s="46"/>
      <c r="U71" s="41"/>
      <c r="V71" s="49" t="str">
        <f t="shared" ref="V71:V134" si="15">IF(U71="","",IF(U71&gt;=100,"Yes","No"))</f>
        <v/>
      </c>
      <c r="W71" s="41"/>
      <c r="X71" s="49" t="str">
        <f t="shared" ref="X71:X134" si="16">IF(W71="","",IF(W71&gt;=100,"Yes","No"))</f>
        <v/>
      </c>
      <c r="Y71" s="50" t="str">
        <f t="shared" ref="Y71:Y134" si="17">IF(D71="","TBD",IF(D71="No","No",IF(S71="","TBD",IF(S71="No","No",IF(T71="Yes","No",IF(V71="","TBD",IF(V71="No","No",IF(X71="","TBD",IF(X71="Yes","Yes for I, S, R","Yes for R")))))))))</f>
        <v>TBD</v>
      </c>
    </row>
    <row r="72" spans="1:25" s="7" customFormat="1" ht="12.75" customHeight="1" x14ac:dyDescent="0.2">
      <c r="A72" s="34">
        <f>EmissionUnits!A78</f>
        <v>0</v>
      </c>
      <c r="B72" s="34">
        <f>EmissionUnits!B78</f>
        <v>0</v>
      </c>
      <c r="C72" s="35">
        <f>EmissionUnits!C78</f>
        <v>0</v>
      </c>
      <c r="D72" s="39"/>
      <c r="E72" s="45"/>
      <c r="F72" s="46"/>
      <c r="G72" s="41"/>
      <c r="H72" s="49" t="str">
        <f t="shared" si="9"/>
        <v/>
      </c>
      <c r="I72" s="41"/>
      <c r="J72" s="49" t="str">
        <f t="shared" si="10"/>
        <v/>
      </c>
      <c r="K72" s="50" t="str">
        <f t="shared" si="11"/>
        <v>TBD</v>
      </c>
      <c r="L72" s="45"/>
      <c r="M72" s="46"/>
      <c r="N72" s="41"/>
      <c r="O72" s="49" t="str">
        <f t="shared" si="12"/>
        <v/>
      </c>
      <c r="P72" s="41"/>
      <c r="Q72" s="49" t="str">
        <f t="shared" si="13"/>
        <v/>
      </c>
      <c r="R72" s="50" t="str">
        <f t="shared" si="14"/>
        <v>TBD</v>
      </c>
      <c r="S72" s="45"/>
      <c r="T72" s="46"/>
      <c r="U72" s="41"/>
      <c r="V72" s="49" t="str">
        <f t="shared" si="15"/>
        <v/>
      </c>
      <c r="W72" s="41"/>
      <c r="X72" s="49" t="str">
        <f t="shared" si="16"/>
        <v/>
      </c>
      <c r="Y72" s="50" t="str">
        <f t="shared" si="17"/>
        <v>TBD</v>
      </c>
    </row>
    <row r="73" spans="1:25" s="7" customFormat="1" ht="12.75" customHeight="1" x14ac:dyDescent="0.2">
      <c r="A73" s="34">
        <f>EmissionUnits!A79</f>
        <v>0</v>
      </c>
      <c r="B73" s="34">
        <f>EmissionUnits!B79</f>
        <v>0</v>
      </c>
      <c r="C73" s="35">
        <f>EmissionUnits!C79</f>
        <v>0</v>
      </c>
      <c r="D73" s="39"/>
      <c r="E73" s="45"/>
      <c r="F73" s="46"/>
      <c r="G73" s="41"/>
      <c r="H73" s="49" t="str">
        <f t="shared" si="9"/>
        <v/>
      </c>
      <c r="I73" s="41"/>
      <c r="J73" s="49" t="str">
        <f t="shared" si="10"/>
        <v/>
      </c>
      <c r="K73" s="50" t="str">
        <f t="shared" si="11"/>
        <v>TBD</v>
      </c>
      <c r="L73" s="45"/>
      <c r="M73" s="46"/>
      <c r="N73" s="41"/>
      <c r="O73" s="49" t="str">
        <f t="shared" si="12"/>
        <v/>
      </c>
      <c r="P73" s="41"/>
      <c r="Q73" s="49" t="str">
        <f t="shared" si="13"/>
        <v/>
      </c>
      <c r="R73" s="50" t="str">
        <f t="shared" si="14"/>
        <v>TBD</v>
      </c>
      <c r="S73" s="45"/>
      <c r="T73" s="46"/>
      <c r="U73" s="41"/>
      <c r="V73" s="49" t="str">
        <f t="shared" si="15"/>
        <v/>
      </c>
      <c r="W73" s="41"/>
      <c r="X73" s="49" t="str">
        <f t="shared" si="16"/>
        <v/>
      </c>
      <c r="Y73" s="50" t="str">
        <f t="shared" si="17"/>
        <v>TBD</v>
      </c>
    </row>
    <row r="74" spans="1:25" s="7" customFormat="1" ht="12.75" customHeight="1" x14ac:dyDescent="0.2">
      <c r="A74" s="34">
        <f>EmissionUnits!A80</f>
        <v>0</v>
      </c>
      <c r="B74" s="34">
        <f>EmissionUnits!B80</f>
        <v>0</v>
      </c>
      <c r="C74" s="35">
        <f>EmissionUnits!C80</f>
        <v>0</v>
      </c>
      <c r="D74" s="39"/>
      <c r="E74" s="45"/>
      <c r="F74" s="46"/>
      <c r="G74" s="41"/>
      <c r="H74" s="49" t="str">
        <f t="shared" si="9"/>
        <v/>
      </c>
      <c r="I74" s="41"/>
      <c r="J74" s="49" t="str">
        <f t="shared" si="10"/>
        <v/>
      </c>
      <c r="K74" s="50" t="str">
        <f t="shared" si="11"/>
        <v>TBD</v>
      </c>
      <c r="L74" s="45"/>
      <c r="M74" s="46"/>
      <c r="N74" s="41"/>
      <c r="O74" s="49" t="str">
        <f t="shared" si="12"/>
        <v/>
      </c>
      <c r="P74" s="41"/>
      <c r="Q74" s="49" t="str">
        <f t="shared" si="13"/>
        <v/>
      </c>
      <c r="R74" s="50" t="str">
        <f t="shared" si="14"/>
        <v>TBD</v>
      </c>
      <c r="S74" s="45"/>
      <c r="T74" s="46"/>
      <c r="U74" s="41"/>
      <c r="V74" s="49" t="str">
        <f t="shared" si="15"/>
        <v/>
      </c>
      <c r="W74" s="41"/>
      <c r="X74" s="49" t="str">
        <f t="shared" si="16"/>
        <v/>
      </c>
      <c r="Y74" s="50" t="str">
        <f t="shared" si="17"/>
        <v>TBD</v>
      </c>
    </row>
    <row r="75" spans="1:25" s="7" customFormat="1" ht="12.75" customHeight="1" x14ac:dyDescent="0.2">
      <c r="A75" s="34">
        <f>EmissionUnits!A81</f>
        <v>0</v>
      </c>
      <c r="B75" s="34">
        <f>EmissionUnits!B81</f>
        <v>0</v>
      </c>
      <c r="C75" s="35">
        <f>EmissionUnits!C81</f>
        <v>0</v>
      </c>
      <c r="D75" s="39"/>
      <c r="E75" s="45"/>
      <c r="F75" s="46"/>
      <c r="G75" s="41"/>
      <c r="H75" s="49" t="str">
        <f t="shared" si="9"/>
        <v/>
      </c>
      <c r="I75" s="41"/>
      <c r="J75" s="49" t="str">
        <f t="shared" si="10"/>
        <v/>
      </c>
      <c r="K75" s="50" t="str">
        <f t="shared" si="11"/>
        <v>TBD</v>
      </c>
      <c r="L75" s="45"/>
      <c r="M75" s="46"/>
      <c r="N75" s="41"/>
      <c r="O75" s="49" t="str">
        <f t="shared" si="12"/>
        <v/>
      </c>
      <c r="P75" s="41"/>
      <c r="Q75" s="49" t="str">
        <f t="shared" si="13"/>
        <v/>
      </c>
      <c r="R75" s="50" t="str">
        <f t="shared" si="14"/>
        <v>TBD</v>
      </c>
      <c r="S75" s="45"/>
      <c r="T75" s="46"/>
      <c r="U75" s="41"/>
      <c r="V75" s="49" t="str">
        <f t="shared" si="15"/>
        <v/>
      </c>
      <c r="W75" s="41"/>
      <c r="X75" s="49" t="str">
        <f t="shared" si="16"/>
        <v/>
      </c>
      <c r="Y75" s="50" t="str">
        <f t="shared" si="17"/>
        <v>TBD</v>
      </c>
    </row>
    <row r="76" spans="1:25" s="7" customFormat="1" ht="12.75" customHeight="1" x14ac:dyDescent="0.2">
      <c r="A76" s="34">
        <f>EmissionUnits!A82</f>
        <v>0</v>
      </c>
      <c r="B76" s="34">
        <f>EmissionUnits!B82</f>
        <v>0</v>
      </c>
      <c r="C76" s="35">
        <f>EmissionUnits!C82</f>
        <v>0</v>
      </c>
      <c r="D76" s="39"/>
      <c r="E76" s="45"/>
      <c r="F76" s="46"/>
      <c r="G76" s="41"/>
      <c r="H76" s="49" t="str">
        <f t="shared" si="9"/>
        <v/>
      </c>
      <c r="I76" s="41"/>
      <c r="J76" s="49" t="str">
        <f t="shared" si="10"/>
        <v/>
      </c>
      <c r="K76" s="50" t="str">
        <f t="shared" si="11"/>
        <v>TBD</v>
      </c>
      <c r="L76" s="45"/>
      <c r="M76" s="46"/>
      <c r="N76" s="41"/>
      <c r="O76" s="49" t="str">
        <f t="shared" si="12"/>
        <v/>
      </c>
      <c r="P76" s="41"/>
      <c r="Q76" s="49" t="str">
        <f t="shared" si="13"/>
        <v/>
      </c>
      <c r="R76" s="50" t="str">
        <f t="shared" si="14"/>
        <v>TBD</v>
      </c>
      <c r="S76" s="45"/>
      <c r="T76" s="46"/>
      <c r="U76" s="41"/>
      <c r="V76" s="49" t="str">
        <f t="shared" si="15"/>
        <v/>
      </c>
      <c r="W76" s="41"/>
      <c r="X76" s="49" t="str">
        <f t="shared" si="16"/>
        <v/>
      </c>
      <c r="Y76" s="50" t="str">
        <f t="shared" si="17"/>
        <v>TBD</v>
      </c>
    </row>
    <row r="77" spans="1:25" s="7" customFormat="1" ht="12.75" customHeight="1" x14ac:dyDescent="0.2">
      <c r="A77" s="34">
        <f>EmissionUnits!A83</f>
        <v>0</v>
      </c>
      <c r="B77" s="34">
        <f>EmissionUnits!B83</f>
        <v>0</v>
      </c>
      <c r="C77" s="35">
        <f>EmissionUnits!C83</f>
        <v>0</v>
      </c>
      <c r="D77" s="39"/>
      <c r="E77" s="45"/>
      <c r="F77" s="46"/>
      <c r="G77" s="41"/>
      <c r="H77" s="49" t="str">
        <f t="shared" si="9"/>
        <v/>
      </c>
      <c r="I77" s="41"/>
      <c r="J77" s="49" t="str">
        <f t="shared" si="10"/>
        <v/>
      </c>
      <c r="K77" s="50" t="str">
        <f t="shared" si="11"/>
        <v>TBD</v>
      </c>
      <c r="L77" s="45"/>
      <c r="M77" s="46"/>
      <c r="N77" s="41"/>
      <c r="O77" s="49" t="str">
        <f t="shared" si="12"/>
        <v/>
      </c>
      <c r="P77" s="41"/>
      <c r="Q77" s="49" t="str">
        <f t="shared" si="13"/>
        <v/>
      </c>
      <c r="R77" s="50" t="str">
        <f t="shared" si="14"/>
        <v>TBD</v>
      </c>
      <c r="S77" s="45"/>
      <c r="T77" s="46"/>
      <c r="U77" s="41"/>
      <c r="V77" s="49" t="str">
        <f t="shared" si="15"/>
        <v/>
      </c>
      <c r="W77" s="41"/>
      <c r="X77" s="49" t="str">
        <f t="shared" si="16"/>
        <v/>
      </c>
      <c r="Y77" s="50" t="str">
        <f t="shared" si="17"/>
        <v>TBD</v>
      </c>
    </row>
    <row r="78" spans="1:25" s="7" customFormat="1" ht="12.75" customHeight="1" x14ac:dyDescent="0.2">
      <c r="A78" s="34">
        <f>EmissionUnits!A84</f>
        <v>0</v>
      </c>
      <c r="B78" s="34">
        <f>EmissionUnits!B84</f>
        <v>0</v>
      </c>
      <c r="C78" s="35">
        <f>EmissionUnits!C84</f>
        <v>0</v>
      </c>
      <c r="D78" s="39"/>
      <c r="E78" s="45"/>
      <c r="F78" s="46"/>
      <c r="G78" s="41"/>
      <c r="H78" s="49" t="str">
        <f t="shared" si="9"/>
        <v/>
      </c>
      <c r="I78" s="41"/>
      <c r="J78" s="49" t="str">
        <f t="shared" si="10"/>
        <v/>
      </c>
      <c r="K78" s="50" t="str">
        <f t="shared" si="11"/>
        <v>TBD</v>
      </c>
      <c r="L78" s="45"/>
      <c r="M78" s="46"/>
      <c r="N78" s="41"/>
      <c r="O78" s="49" t="str">
        <f t="shared" si="12"/>
        <v/>
      </c>
      <c r="P78" s="41"/>
      <c r="Q78" s="49" t="str">
        <f t="shared" si="13"/>
        <v/>
      </c>
      <c r="R78" s="50" t="str">
        <f t="shared" si="14"/>
        <v>TBD</v>
      </c>
      <c r="S78" s="45"/>
      <c r="T78" s="46"/>
      <c r="U78" s="41"/>
      <c r="V78" s="49" t="str">
        <f t="shared" si="15"/>
        <v/>
      </c>
      <c r="W78" s="41"/>
      <c r="X78" s="49" t="str">
        <f t="shared" si="16"/>
        <v/>
      </c>
      <c r="Y78" s="50" t="str">
        <f t="shared" si="17"/>
        <v>TBD</v>
      </c>
    </row>
    <row r="79" spans="1:25" s="7" customFormat="1" ht="12.75" customHeight="1" x14ac:dyDescent="0.2">
      <c r="A79" s="34">
        <f>EmissionUnits!A85</f>
        <v>0</v>
      </c>
      <c r="B79" s="34">
        <f>EmissionUnits!B85</f>
        <v>0</v>
      </c>
      <c r="C79" s="35">
        <f>EmissionUnits!C85</f>
        <v>0</v>
      </c>
      <c r="D79" s="39"/>
      <c r="E79" s="45"/>
      <c r="F79" s="46"/>
      <c r="G79" s="41"/>
      <c r="H79" s="49" t="str">
        <f t="shared" si="9"/>
        <v/>
      </c>
      <c r="I79" s="41"/>
      <c r="J79" s="49" t="str">
        <f t="shared" si="10"/>
        <v/>
      </c>
      <c r="K79" s="50" t="str">
        <f t="shared" si="11"/>
        <v>TBD</v>
      </c>
      <c r="L79" s="45"/>
      <c r="M79" s="46"/>
      <c r="N79" s="41"/>
      <c r="O79" s="49" t="str">
        <f t="shared" si="12"/>
        <v/>
      </c>
      <c r="P79" s="41"/>
      <c r="Q79" s="49" t="str">
        <f t="shared" si="13"/>
        <v/>
      </c>
      <c r="R79" s="50" t="str">
        <f t="shared" si="14"/>
        <v>TBD</v>
      </c>
      <c r="S79" s="45"/>
      <c r="T79" s="46"/>
      <c r="U79" s="41"/>
      <c r="V79" s="49" t="str">
        <f t="shared" si="15"/>
        <v/>
      </c>
      <c r="W79" s="41"/>
      <c r="X79" s="49" t="str">
        <f t="shared" si="16"/>
        <v/>
      </c>
      <c r="Y79" s="50" t="str">
        <f t="shared" si="17"/>
        <v>TBD</v>
      </c>
    </row>
    <row r="80" spans="1:25" s="7" customFormat="1" ht="12.75" customHeight="1" x14ac:dyDescent="0.2">
      <c r="A80" s="34">
        <f>EmissionUnits!A86</f>
        <v>0</v>
      </c>
      <c r="B80" s="34">
        <f>EmissionUnits!B86</f>
        <v>0</v>
      </c>
      <c r="C80" s="35">
        <f>EmissionUnits!C86</f>
        <v>0</v>
      </c>
      <c r="D80" s="39"/>
      <c r="E80" s="45"/>
      <c r="F80" s="46"/>
      <c r="G80" s="41"/>
      <c r="H80" s="49" t="str">
        <f t="shared" si="9"/>
        <v/>
      </c>
      <c r="I80" s="41"/>
      <c r="J80" s="49" t="str">
        <f t="shared" si="10"/>
        <v/>
      </c>
      <c r="K80" s="50" t="str">
        <f t="shared" si="11"/>
        <v>TBD</v>
      </c>
      <c r="L80" s="45"/>
      <c r="M80" s="46"/>
      <c r="N80" s="41"/>
      <c r="O80" s="49" t="str">
        <f t="shared" si="12"/>
        <v/>
      </c>
      <c r="P80" s="41"/>
      <c r="Q80" s="49" t="str">
        <f t="shared" si="13"/>
        <v/>
      </c>
      <c r="R80" s="50" t="str">
        <f t="shared" si="14"/>
        <v>TBD</v>
      </c>
      <c r="S80" s="45"/>
      <c r="T80" s="46"/>
      <c r="U80" s="41"/>
      <c r="V80" s="49" t="str">
        <f t="shared" si="15"/>
        <v/>
      </c>
      <c r="W80" s="41"/>
      <c r="X80" s="49" t="str">
        <f t="shared" si="16"/>
        <v/>
      </c>
      <c r="Y80" s="50" t="str">
        <f t="shared" si="17"/>
        <v>TBD</v>
      </c>
    </row>
    <row r="81" spans="1:25" s="7" customFormat="1" ht="12.75" customHeight="1" x14ac:dyDescent="0.2">
      <c r="A81" s="34">
        <f>EmissionUnits!A87</f>
        <v>0</v>
      </c>
      <c r="B81" s="34">
        <f>EmissionUnits!B87</f>
        <v>0</v>
      </c>
      <c r="C81" s="35">
        <f>EmissionUnits!C87</f>
        <v>0</v>
      </c>
      <c r="D81" s="39"/>
      <c r="E81" s="45"/>
      <c r="F81" s="46"/>
      <c r="G81" s="41"/>
      <c r="H81" s="49" t="str">
        <f t="shared" si="9"/>
        <v/>
      </c>
      <c r="I81" s="41"/>
      <c r="J81" s="49" t="str">
        <f t="shared" si="10"/>
        <v/>
      </c>
      <c r="K81" s="50" t="str">
        <f t="shared" si="11"/>
        <v>TBD</v>
      </c>
      <c r="L81" s="45"/>
      <c r="M81" s="46"/>
      <c r="N81" s="41"/>
      <c r="O81" s="49" t="str">
        <f t="shared" si="12"/>
        <v/>
      </c>
      <c r="P81" s="41"/>
      <c r="Q81" s="49" t="str">
        <f t="shared" si="13"/>
        <v/>
      </c>
      <c r="R81" s="50" t="str">
        <f t="shared" si="14"/>
        <v>TBD</v>
      </c>
      <c r="S81" s="45"/>
      <c r="T81" s="46"/>
      <c r="U81" s="41"/>
      <c r="V81" s="49" t="str">
        <f t="shared" si="15"/>
        <v/>
      </c>
      <c r="W81" s="41"/>
      <c r="X81" s="49" t="str">
        <f t="shared" si="16"/>
        <v/>
      </c>
      <c r="Y81" s="50" t="str">
        <f t="shared" si="17"/>
        <v>TBD</v>
      </c>
    </row>
    <row r="82" spans="1:25" s="7" customFormat="1" ht="12.75" customHeight="1" x14ac:dyDescent="0.2">
      <c r="A82" s="34">
        <f>EmissionUnits!A88</f>
        <v>0</v>
      </c>
      <c r="B82" s="34">
        <f>EmissionUnits!B88</f>
        <v>0</v>
      </c>
      <c r="C82" s="35">
        <f>EmissionUnits!C88</f>
        <v>0</v>
      </c>
      <c r="D82" s="39"/>
      <c r="E82" s="45"/>
      <c r="F82" s="46"/>
      <c r="G82" s="41"/>
      <c r="H82" s="49" t="str">
        <f t="shared" si="9"/>
        <v/>
      </c>
      <c r="I82" s="41"/>
      <c r="J82" s="49" t="str">
        <f t="shared" si="10"/>
        <v/>
      </c>
      <c r="K82" s="50" t="str">
        <f t="shared" si="11"/>
        <v>TBD</v>
      </c>
      <c r="L82" s="45"/>
      <c r="M82" s="46"/>
      <c r="N82" s="41"/>
      <c r="O82" s="49" t="str">
        <f t="shared" si="12"/>
        <v/>
      </c>
      <c r="P82" s="41"/>
      <c r="Q82" s="49" t="str">
        <f t="shared" si="13"/>
        <v/>
      </c>
      <c r="R82" s="50" t="str">
        <f t="shared" si="14"/>
        <v>TBD</v>
      </c>
      <c r="S82" s="45"/>
      <c r="T82" s="46"/>
      <c r="U82" s="41"/>
      <c r="V82" s="49" t="str">
        <f t="shared" si="15"/>
        <v/>
      </c>
      <c r="W82" s="41"/>
      <c r="X82" s="49" t="str">
        <f t="shared" si="16"/>
        <v/>
      </c>
      <c r="Y82" s="50" t="str">
        <f t="shared" si="17"/>
        <v>TBD</v>
      </c>
    </row>
    <row r="83" spans="1:25" s="7" customFormat="1" ht="12.75" customHeight="1" x14ac:dyDescent="0.2">
      <c r="A83" s="34">
        <f>EmissionUnits!A89</f>
        <v>0</v>
      </c>
      <c r="B83" s="34">
        <f>EmissionUnits!B89</f>
        <v>0</v>
      </c>
      <c r="C83" s="35">
        <f>EmissionUnits!C89</f>
        <v>0</v>
      </c>
      <c r="D83" s="39"/>
      <c r="E83" s="45"/>
      <c r="F83" s="46"/>
      <c r="G83" s="41"/>
      <c r="H83" s="49" t="str">
        <f t="shared" si="9"/>
        <v/>
      </c>
      <c r="I83" s="41"/>
      <c r="J83" s="49" t="str">
        <f t="shared" si="10"/>
        <v/>
      </c>
      <c r="K83" s="50" t="str">
        <f t="shared" si="11"/>
        <v>TBD</v>
      </c>
      <c r="L83" s="45"/>
      <c r="M83" s="46"/>
      <c r="N83" s="41"/>
      <c r="O83" s="49" t="str">
        <f t="shared" si="12"/>
        <v/>
      </c>
      <c r="P83" s="41"/>
      <c r="Q83" s="49" t="str">
        <f t="shared" si="13"/>
        <v/>
      </c>
      <c r="R83" s="50" t="str">
        <f t="shared" si="14"/>
        <v>TBD</v>
      </c>
      <c r="S83" s="45"/>
      <c r="T83" s="46"/>
      <c r="U83" s="41"/>
      <c r="V83" s="49" t="str">
        <f t="shared" si="15"/>
        <v/>
      </c>
      <c r="W83" s="41"/>
      <c r="X83" s="49" t="str">
        <f t="shared" si="16"/>
        <v/>
      </c>
      <c r="Y83" s="50" t="str">
        <f t="shared" si="17"/>
        <v>TBD</v>
      </c>
    </row>
    <row r="84" spans="1:25" s="7" customFormat="1" ht="12.75" customHeight="1" x14ac:dyDescent="0.2">
      <c r="A84" s="34">
        <f>EmissionUnits!A90</f>
        <v>0</v>
      </c>
      <c r="B84" s="34">
        <f>EmissionUnits!B90</f>
        <v>0</v>
      </c>
      <c r="C84" s="35">
        <f>EmissionUnits!C90</f>
        <v>0</v>
      </c>
      <c r="D84" s="39"/>
      <c r="E84" s="45"/>
      <c r="F84" s="46"/>
      <c r="G84" s="41"/>
      <c r="H84" s="49" t="str">
        <f t="shared" si="9"/>
        <v/>
      </c>
      <c r="I84" s="41"/>
      <c r="J84" s="49" t="str">
        <f t="shared" si="10"/>
        <v/>
      </c>
      <c r="K84" s="50" t="str">
        <f t="shared" si="11"/>
        <v>TBD</v>
      </c>
      <c r="L84" s="45"/>
      <c r="M84" s="46"/>
      <c r="N84" s="41"/>
      <c r="O84" s="49" t="str">
        <f t="shared" si="12"/>
        <v/>
      </c>
      <c r="P84" s="41"/>
      <c r="Q84" s="49" t="str">
        <f t="shared" si="13"/>
        <v/>
      </c>
      <c r="R84" s="50" t="str">
        <f t="shared" si="14"/>
        <v>TBD</v>
      </c>
      <c r="S84" s="45"/>
      <c r="T84" s="46"/>
      <c r="U84" s="41"/>
      <c r="V84" s="49" t="str">
        <f t="shared" si="15"/>
        <v/>
      </c>
      <c r="W84" s="41"/>
      <c r="X84" s="49" t="str">
        <f t="shared" si="16"/>
        <v/>
      </c>
      <c r="Y84" s="50" t="str">
        <f t="shared" si="17"/>
        <v>TBD</v>
      </c>
    </row>
    <row r="85" spans="1:25" s="7" customFormat="1" ht="12.75" customHeight="1" x14ac:dyDescent="0.2">
      <c r="A85" s="34">
        <f>EmissionUnits!A91</f>
        <v>0</v>
      </c>
      <c r="B85" s="34">
        <f>EmissionUnits!B91</f>
        <v>0</v>
      </c>
      <c r="C85" s="35">
        <f>EmissionUnits!C91</f>
        <v>0</v>
      </c>
      <c r="D85" s="39"/>
      <c r="E85" s="45"/>
      <c r="F85" s="46"/>
      <c r="G85" s="41"/>
      <c r="H85" s="49" t="str">
        <f t="shared" si="9"/>
        <v/>
      </c>
      <c r="I85" s="41"/>
      <c r="J85" s="49" t="str">
        <f t="shared" si="10"/>
        <v/>
      </c>
      <c r="K85" s="50" t="str">
        <f t="shared" si="11"/>
        <v>TBD</v>
      </c>
      <c r="L85" s="45"/>
      <c r="M85" s="46"/>
      <c r="N85" s="41"/>
      <c r="O85" s="49" t="str">
        <f t="shared" si="12"/>
        <v/>
      </c>
      <c r="P85" s="41"/>
      <c r="Q85" s="49" t="str">
        <f t="shared" si="13"/>
        <v/>
      </c>
      <c r="R85" s="50" t="str">
        <f t="shared" si="14"/>
        <v>TBD</v>
      </c>
      <c r="S85" s="45"/>
      <c r="T85" s="46"/>
      <c r="U85" s="41"/>
      <c r="V85" s="49" t="str">
        <f t="shared" si="15"/>
        <v/>
      </c>
      <c r="W85" s="41"/>
      <c r="X85" s="49" t="str">
        <f t="shared" si="16"/>
        <v/>
      </c>
      <c r="Y85" s="50" t="str">
        <f t="shared" si="17"/>
        <v>TBD</v>
      </c>
    </row>
    <row r="86" spans="1:25" s="7" customFormat="1" ht="12.75" customHeight="1" x14ac:dyDescent="0.2">
      <c r="A86" s="34">
        <f>EmissionUnits!A92</f>
        <v>0</v>
      </c>
      <c r="B86" s="34">
        <f>EmissionUnits!B92</f>
        <v>0</v>
      </c>
      <c r="C86" s="35">
        <f>EmissionUnits!C92</f>
        <v>0</v>
      </c>
      <c r="D86" s="39"/>
      <c r="E86" s="45"/>
      <c r="F86" s="46"/>
      <c r="G86" s="41"/>
      <c r="H86" s="49" t="str">
        <f t="shared" si="9"/>
        <v/>
      </c>
      <c r="I86" s="41"/>
      <c r="J86" s="49" t="str">
        <f t="shared" si="10"/>
        <v/>
      </c>
      <c r="K86" s="50" t="str">
        <f t="shared" si="11"/>
        <v>TBD</v>
      </c>
      <c r="L86" s="45"/>
      <c r="M86" s="46"/>
      <c r="N86" s="41"/>
      <c r="O86" s="49" t="str">
        <f t="shared" si="12"/>
        <v/>
      </c>
      <c r="P86" s="41"/>
      <c r="Q86" s="49" t="str">
        <f t="shared" si="13"/>
        <v/>
      </c>
      <c r="R86" s="50" t="str">
        <f t="shared" si="14"/>
        <v>TBD</v>
      </c>
      <c r="S86" s="45"/>
      <c r="T86" s="46"/>
      <c r="U86" s="41"/>
      <c r="V86" s="49" t="str">
        <f t="shared" si="15"/>
        <v/>
      </c>
      <c r="W86" s="41"/>
      <c r="X86" s="49" t="str">
        <f t="shared" si="16"/>
        <v/>
      </c>
      <c r="Y86" s="50" t="str">
        <f t="shared" si="17"/>
        <v>TBD</v>
      </c>
    </row>
    <row r="87" spans="1:25" s="7" customFormat="1" ht="12.75" customHeight="1" x14ac:dyDescent="0.2">
      <c r="A87" s="34">
        <f>EmissionUnits!A93</f>
        <v>0</v>
      </c>
      <c r="B87" s="34">
        <f>EmissionUnits!B93</f>
        <v>0</v>
      </c>
      <c r="C87" s="35">
        <f>EmissionUnits!C93</f>
        <v>0</v>
      </c>
      <c r="D87" s="39"/>
      <c r="E87" s="45"/>
      <c r="F87" s="46"/>
      <c r="G87" s="41"/>
      <c r="H87" s="49" t="str">
        <f t="shared" si="9"/>
        <v/>
      </c>
      <c r="I87" s="41"/>
      <c r="J87" s="49" t="str">
        <f t="shared" si="10"/>
        <v/>
      </c>
      <c r="K87" s="50" t="str">
        <f t="shared" si="11"/>
        <v>TBD</v>
      </c>
      <c r="L87" s="45"/>
      <c r="M87" s="46"/>
      <c r="N87" s="41"/>
      <c r="O87" s="49" t="str">
        <f t="shared" si="12"/>
        <v/>
      </c>
      <c r="P87" s="41"/>
      <c r="Q87" s="49" t="str">
        <f t="shared" si="13"/>
        <v/>
      </c>
      <c r="R87" s="50" t="str">
        <f t="shared" si="14"/>
        <v>TBD</v>
      </c>
      <c r="S87" s="45"/>
      <c r="T87" s="46"/>
      <c r="U87" s="41"/>
      <c r="V87" s="49" t="str">
        <f t="shared" si="15"/>
        <v/>
      </c>
      <c r="W87" s="41"/>
      <c r="X87" s="49" t="str">
        <f t="shared" si="16"/>
        <v/>
      </c>
      <c r="Y87" s="50" t="str">
        <f t="shared" si="17"/>
        <v>TBD</v>
      </c>
    </row>
    <row r="88" spans="1:25" s="7" customFormat="1" ht="12.75" customHeight="1" x14ac:dyDescent="0.2">
      <c r="A88" s="34">
        <f>EmissionUnits!A94</f>
        <v>0</v>
      </c>
      <c r="B88" s="34">
        <f>EmissionUnits!B94</f>
        <v>0</v>
      </c>
      <c r="C88" s="35">
        <f>EmissionUnits!C94</f>
        <v>0</v>
      </c>
      <c r="D88" s="39"/>
      <c r="E88" s="45"/>
      <c r="F88" s="46"/>
      <c r="G88" s="41"/>
      <c r="H88" s="49" t="str">
        <f t="shared" si="9"/>
        <v/>
      </c>
      <c r="I88" s="41"/>
      <c r="J88" s="49" t="str">
        <f t="shared" si="10"/>
        <v/>
      </c>
      <c r="K88" s="50" t="str">
        <f t="shared" si="11"/>
        <v>TBD</v>
      </c>
      <c r="L88" s="45"/>
      <c r="M88" s="46"/>
      <c r="N88" s="41"/>
      <c r="O88" s="49" t="str">
        <f t="shared" si="12"/>
        <v/>
      </c>
      <c r="P88" s="41"/>
      <c r="Q88" s="49" t="str">
        <f t="shared" si="13"/>
        <v/>
      </c>
      <c r="R88" s="50" t="str">
        <f t="shared" si="14"/>
        <v>TBD</v>
      </c>
      <c r="S88" s="45"/>
      <c r="T88" s="46"/>
      <c r="U88" s="41"/>
      <c r="V88" s="49" t="str">
        <f t="shared" si="15"/>
        <v/>
      </c>
      <c r="W88" s="41"/>
      <c r="X88" s="49" t="str">
        <f t="shared" si="16"/>
        <v/>
      </c>
      <c r="Y88" s="50" t="str">
        <f t="shared" si="17"/>
        <v>TBD</v>
      </c>
    </row>
    <row r="89" spans="1:25" s="7" customFormat="1" ht="12.75" customHeight="1" x14ac:dyDescent="0.2">
      <c r="A89" s="34">
        <f>EmissionUnits!A95</f>
        <v>0</v>
      </c>
      <c r="B89" s="34">
        <f>EmissionUnits!B95</f>
        <v>0</v>
      </c>
      <c r="C89" s="35">
        <f>EmissionUnits!C95</f>
        <v>0</v>
      </c>
      <c r="D89" s="39"/>
      <c r="E89" s="45"/>
      <c r="F89" s="46"/>
      <c r="G89" s="41"/>
      <c r="H89" s="49" t="str">
        <f t="shared" si="9"/>
        <v/>
      </c>
      <c r="I89" s="41"/>
      <c r="J89" s="49" t="str">
        <f t="shared" si="10"/>
        <v/>
      </c>
      <c r="K89" s="50" t="str">
        <f t="shared" si="11"/>
        <v>TBD</v>
      </c>
      <c r="L89" s="45"/>
      <c r="M89" s="46"/>
      <c r="N89" s="41"/>
      <c r="O89" s="49" t="str">
        <f t="shared" si="12"/>
        <v/>
      </c>
      <c r="P89" s="41"/>
      <c r="Q89" s="49" t="str">
        <f t="shared" si="13"/>
        <v/>
      </c>
      <c r="R89" s="50" t="str">
        <f t="shared" si="14"/>
        <v>TBD</v>
      </c>
      <c r="S89" s="45"/>
      <c r="T89" s="46"/>
      <c r="U89" s="41"/>
      <c r="V89" s="49" t="str">
        <f t="shared" si="15"/>
        <v/>
      </c>
      <c r="W89" s="41"/>
      <c r="X89" s="49" t="str">
        <f t="shared" si="16"/>
        <v/>
      </c>
      <c r="Y89" s="50" t="str">
        <f t="shared" si="17"/>
        <v>TBD</v>
      </c>
    </row>
    <row r="90" spans="1:25" s="7" customFormat="1" ht="12.75" customHeight="1" x14ac:dyDescent="0.2">
      <c r="A90" s="34">
        <f>EmissionUnits!A96</f>
        <v>0</v>
      </c>
      <c r="B90" s="34">
        <f>EmissionUnits!B96</f>
        <v>0</v>
      </c>
      <c r="C90" s="35">
        <f>EmissionUnits!C96</f>
        <v>0</v>
      </c>
      <c r="D90" s="39"/>
      <c r="E90" s="45"/>
      <c r="F90" s="46"/>
      <c r="G90" s="41"/>
      <c r="H90" s="49" t="str">
        <f t="shared" si="9"/>
        <v/>
      </c>
      <c r="I90" s="41"/>
      <c r="J90" s="49" t="str">
        <f t="shared" si="10"/>
        <v/>
      </c>
      <c r="K90" s="50" t="str">
        <f t="shared" si="11"/>
        <v>TBD</v>
      </c>
      <c r="L90" s="45"/>
      <c r="M90" s="46"/>
      <c r="N90" s="41"/>
      <c r="O90" s="49" t="str">
        <f t="shared" si="12"/>
        <v/>
      </c>
      <c r="P90" s="41"/>
      <c r="Q90" s="49" t="str">
        <f t="shared" si="13"/>
        <v/>
      </c>
      <c r="R90" s="50" t="str">
        <f t="shared" si="14"/>
        <v>TBD</v>
      </c>
      <c r="S90" s="45"/>
      <c r="T90" s="46"/>
      <c r="U90" s="41"/>
      <c r="V90" s="49" t="str">
        <f t="shared" si="15"/>
        <v/>
      </c>
      <c r="W90" s="41"/>
      <c r="X90" s="49" t="str">
        <f t="shared" si="16"/>
        <v/>
      </c>
      <c r="Y90" s="50" t="str">
        <f t="shared" si="17"/>
        <v>TBD</v>
      </c>
    </row>
    <row r="91" spans="1:25" s="7" customFormat="1" ht="12.75" customHeight="1" x14ac:dyDescent="0.2">
      <c r="A91" s="34">
        <f>EmissionUnits!A97</f>
        <v>0</v>
      </c>
      <c r="B91" s="34">
        <f>EmissionUnits!B97</f>
        <v>0</v>
      </c>
      <c r="C91" s="35">
        <f>EmissionUnits!C97</f>
        <v>0</v>
      </c>
      <c r="D91" s="39"/>
      <c r="E91" s="45"/>
      <c r="F91" s="46"/>
      <c r="G91" s="41"/>
      <c r="H91" s="49" t="str">
        <f t="shared" si="9"/>
        <v/>
      </c>
      <c r="I91" s="41"/>
      <c r="J91" s="49" t="str">
        <f t="shared" si="10"/>
        <v/>
      </c>
      <c r="K91" s="50" t="str">
        <f t="shared" si="11"/>
        <v>TBD</v>
      </c>
      <c r="L91" s="45"/>
      <c r="M91" s="46"/>
      <c r="N91" s="41"/>
      <c r="O91" s="49" t="str">
        <f t="shared" si="12"/>
        <v/>
      </c>
      <c r="P91" s="41"/>
      <c r="Q91" s="49" t="str">
        <f t="shared" si="13"/>
        <v/>
      </c>
      <c r="R91" s="50" t="str">
        <f t="shared" si="14"/>
        <v>TBD</v>
      </c>
      <c r="S91" s="45"/>
      <c r="T91" s="46"/>
      <c r="U91" s="41"/>
      <c r="V91" s="49" t="str">
        <f t="shared" si="15"/>
        <v/>
      </c>
      <c r="W91" s="41"/>
      <c r="X91" s="49" t="str">
        <f t="shared" si="16"/>
        <v/>
      </c>
      <c r="Y91" s="50" t="str">
        <f t="shared" si="17"/>
        <v>TBD</v>
      </c>
    </row>
    <row r="92" spans="1:25" s="7" customFormat="1" ht="12.75" customHeight="1" x14ac:dyDescent="0.2">
      <c r="A92" s="34">
        <f>EmissionUnits!A98</f>
        <v>0</v>
      </c>
      <c r="B92" s="34">
        <f>EmissionUnits!B98</f>
        <v>0</v>
      </c>
      <c r="C92" s="35">
        <f>EmissionUnits!C98</f>
        <v>0</v>
      </c>
      <c r="D92" s="39"/>
      <c r="E92" s="45"/>
      <c r="F92" s="46"/>
      <c r="G92" s="41"/>
      <c r="H92" s="49" t="str">
        <f t="shared" si="9"/>
        <v/>
      </c>
      <c r="I92" s="41"/>
      <c r="J92" s="49" t="str">
        <f t="shared" si="10"/>
        <v/>
      </c>
      <c r="K92" s="50" t="str">
        <f t="shared" si="11"/>
        <v>TBD</v>
      </c>
      <c r="L92" s="45"/>
      <c r="M92" s="46"/>
      <c r="N92" s="41"/>
      <c r="O92" s="49" t="str">
        <f t="shared" si="12"/>
        <v/>
      </c>
      <c r="P92" s="41"/>
      <c r="Q92" s="49" t="str">
        <f t="shared" si="13"/>
        <v/>
      </c>
      <c r="R92" s="50" t="str">
        <f t="shared" si="14"/>
        <v>TBD</v>
      </c>
      <c r="S92" s="45"/>
      <c r="T92" s="46"/>
      <c r="U92" s="41"/>
      <c r="V92" s="49" t="str">
        <f t="shared" si="15"/>
        <v/>
      </c>
      <c r="W92" s="41"/>
      <c r="X92" s="49" t="str">
        <f t="shared" si="16"/>
        <v/>
      </c>
      <c r="Y92" s="50" t="str">
        <f t="shared" si="17"/>
        <v>TBD</v>
      </c>
    </row>
    <row r="93" spans="1:25" s="7" customFormat="1" ht="12.75" customHeight="1" x14ac:dyDescent="0.2">
      <c r="A93" s="34">
        <f>EmissionUnits!A99</f>
        <v>0</v>
      </c>
      <c r="B93" s="34">
        <f>EmissionUnits!B99</f>
        <v>0</v>
      </c>
      <c r="C93" s="35">
        <f>EmissionUnits!C99</f>
        <v>0</v>
      </c>
      <c r="D93" s="39"/>
      <c r="E93" s="45"/>
      <c r="F93" s="46"/>
      <c r="G93" s="41"/>
      <c r="H93" s="49" t="str">
        <f t="shared" si="9"/>
        <v/>
      </c>
      <c r="I93" s="41"/>
      <c r="J93" s="49" t="str">
        <f t="shared" si="10"/>
        <v/>
      </c>
      <c r="K93" s="50" t="str">
        <f t="shared" si="11"/>
        <v>TBD</v>
      </c>
      <c r="L93" s="45"/>
      <c r="M93" s="46"/>
      <c r="N93" s="41"/>
      <c r="O93" s="49" t="str">
        <f t="shared" si="12"/>
        <v/>
      </c>
      <c r="P93" s="41"/>
      <c r="Q93" s="49" t="str">
        <f t="shared" si="13"/>
        <v/>
      </c>
      <c r="R93" s="50" t="str">
        <f t="shared" si="14"/>
        <v>TBD</v>
      </c>
      <c r="S93" s="45"/>
      <c r="T93" s="46"/>
      <c r="U93" s="41"/>
      <c r="V93" s="49" t="str">
        <f t="shared" si="15"/>
        <v/>
      </c>
      <c r="W93" s="41"/>
      <c r="X93" s="49" t="str">
        <f t="shared" si="16"/>
        <v/>
      </c>
      <c r="Y93" s="50" t="str">
        <f t="shared" si="17"/>
        <v>TBD</v>
      </c>
    </row>
    <row r="94" spans="1:25" s="7" customFormat="1" ht="12.75" customHeight="1" x14ac:dyDescent="0.2">
      <c r="A94" s="34">
        <f>EmissionUnits!A100</f>
        <v>0</v>
      </c>
      <c r="B94" s="34">
        <f>EmissionUnits!B100</f>
        <v>0</v>
      </c>
      <c r="C94" s="35">
        <f>EmissionUnits!C100</f>
        <v>0</v>
      </c>
      <c r="D94" s="39"/>
      <c r="E94" s="45"/>
      <c r="F94" s="46"/>
      <c r="G94" s="41"/>
      <c r="H94" s="49" t="str">
        <f t="shared" si="9"/>
        <v/>
      </c>
      <c r="I94" s="41"/>
      <c r="J94" s="49" t="str">
        <f t="shared" si="10"/>
        <v/>
      </c>
      <c r="K94" s="50" t="str">
        <f t="shared" si="11"/>
        <v>TBD</v>
      </c>
      <c r="L94" s="45"/>
      <c r="M94" s="46"/>
      <c r="N94" s="41"/>
      <c r="O94" s="49" t="str">
        <f t="shared" si="12"/>
        <v/>
      </c>
      <c r="P94" s="41"/>
      <c r="Q94" s="49" t="str">
        <f t="shared" si="13"/>
        <v/>
      </c>
      <c r="R94" s="50" t="str">
        <f t="shared" si="14"/>
        <v>TBD</v>
      </c>
      <c r="S94" s="45"/>
      <c r="T94" s="46"/>
      <c r="U94" s="41"/>
      <c r="V94" s="49" t="str">
        <f t="shared" si="15"/>
        <v/>
      </c>
      <c r="W94" s="41"/>
      <c r="X94" s="49" t="str">
        <f t="shared" si="16"/>
        <v/>
      </c>
      <c r="Y94" s="50" t="str">
        <f t="shared" si="17"/>
        <v>TBD</v>
      </c>
    </row>
    <row r="95" spans="1:25" s="7" customFormat="1" ht="12.75" customHeight="1" x14ac:dyDescent="0.2">
      <c r="A95" s="34">
        <f>EmissionUnits!A101</f>
        <v>0</v>
      </c>
      <c r="B95" s="34">
        <f>EmissionUnits!B101</f>
        <v>0</v>
      </c>
      <c r="C95" s="35">
        <f>EmissionUnits!C101</f>
        <v>0</v>
      </c>
      <c r="D95" s="39"/>
      <c r="E95" s="45"/>
      <c r="F95" s="46"/>
      <c r="G95" s="41"/>
      <c r="H95" s="49" t="str">
        <f t="shared" si="9"/>
        <v/>
      </c>
      <c r="I95" s="41"/>
      <c r="J95" s="49" t="str">
        <f t="shared" si="10"/>
        <v/>
      </c>
      <c r="K95" s="50" t="str">
        <f t="shared" si="11"/>
        <v>TBD</v>
      </c>
      <c r="L95" s="45"/>
      <c r="M95" s="46"/>
      <c r="N95" s="41"/>
      <c r="O95" s="49" t="str">
        <f t="shared" si="12"/>
        <v/>
      </c>
      <c r="P95" s="41"/>
      <c r="Q95" s="49" t="str">
        <f t="shared" si="13"/>
        <v/>
      </c>
      <c r="R95" s="50" t="str">
        <f t="shared" si="14"/>
        <v>TBD</v>
      </c>
      <c r="S95" s="45"/>
      <c r="T95" s="46"/>
      <c r="U95" s="41"/>
      <c r="V95" s="49" t="str">
        <f t="shared" si="15"/>
        <v/>
      </c>
      <c r="W95" s="41"/>
      <c r="X95" s="49" t="str">
        <f t="shared" si="16"/>
        <v/>
      </c>
      <c r="Y95" s="50" t="str">
        <f t="shared" si="17"/>
        <v>TBD</v>
      </c>
    </row>
    <row r="96" spans="1:25" s="7" customFormat="1" ht="12.75" customHeight="1" x14ac:dyDescent="0.2">
      <c r="A96" s="34">
        <f>EmissionUnits!A102</f>
        <v>0</v>
      </c>
      <c r="B96" s="34">
        <f>EmissionUnits!B102</f>
        <v>0</v>
      </c>
      <c r="C96" s="35">
        <f>EmissionUnits!C102</f>
        <v>0</v>
      </c>
      <c r="D96" s="39"/>
      <c r="E96" s="45"/>
      <c r="F96" s="46"/>
      <c r="G96" s="41"/>
      <c r="H96" s="49" t="str">
        <f t="shared" si="9"/>
        <v/>
      </c>
      <c r="I96" s="41"/>
      <c r="J96" s="49" t="str">
        <f t="shared" si="10"/>
        <v/>
      </c>
      <c r="K96" s="50" t="str">
        <f t="shared" si="11"/>
        <v>TBD</v>
      </c>
      <c r="L96" s="45"/>
      <c r="M96" s="46"/>
      <c r="N96" s="41"/>
      <c r="O96" s="49" t="str">
        <f t="shared" si="12"/>
        <v/>
      </c>
      <c r="P96" s="41"/>
      <c r="Q96" s="49" t="str">
        <f t="shared" si="13"/>
        <v/>
      </c>
      <c r="R96" s="50" t="str">
        <f t="shared" si="14"/>
        <v>TBD</v>
      </c>
      <c r="S96" s="45"/>
      <c r="T96" s="46"/>
      <c r="U96" s="41"/>
      <c r="V96" s="49" t="str">
        <f t="shared" si="15"/>
        <v/>
      </c>
      <c r="W96" s="41"/>
      <c r="X96" s="49" t="str">
        <f t="shared" si="16"/>
        <v/>
      </c>
      <c r="Y96" s="50" t="str">
        <f t="shared" si="17"/>
        <v>TBD</v>
      </c>
    </row>
    <row r="97" spans="1:25" s="7" customFormat="1" ht="12.75" customHeight="1" x14ac:dyDescent="0.2">
      <c r="A97" s="34">
        <f>EmissionUnits!A103</f>
        <v>0</v>
      </c>
      <c r="B97" s="34">
        <f>EmissionUnits!B103</f>
        <v>0</v>
      </c>
      <c r="C97" s="35">
        <f>EmissionUnits!C103</f>
        <v>0</v>
      </c>
      <c r="D97" s="39"/>
      <c r="E97" s="45"/>
      <c r="F97" s="46"/>
      <c r="G97" s="41"/>
      <c r="H97" s="49" t="str">
        <f t="shared" si="9"/>
        <v/>
      </c>
      <c r="I97" s="41"/>
      <c r="J97" s="49" t="str">
        <f t="shared" si="10"/>
        <v/>
      </c>
      <c r="K97" s="50" t="str">
        <f t="shared" si="11"/>
        <v>TBD</v>
      </c>
      <c r="L97" s="45"/>
      <c r="M97" s="46"/>
      <c r="N97" s="41"/>
      <c r="O97" s="49" t="str">
        <f t="shared" si="12"/>
        <v/>
      </c>
      <c r="P97" s="41"/>
      <c r="Q97" s="49" t="str">
        <f t="shared" si="13"/>
        <v/>
      </c>
      <c r="R97" s="50" t="str">
        <f t="shared" si="14"/>
        <v>TBD</v>
      </c>
      <c r="S97" s="45"/>
      <c r="T97" s="46"/>
      <c r="U97" s="41"/>
      <c r="V97" s="49" t="str">
        <f t="shared" si="15"/>
        <v/>
      </c>
      <c r="W97" s="41"/>
      <c r="X97" s="49" t="str">
        <f t="shared" si="16"/>
        <v/>
      </c>
      <c r="Y97" s="50" t="str">
        <f t="shared" si="17"/>
        <v>TBD</v>
      </c>
    </row>
    <row r="98" spans="1:25" s="7" customFormat="1" ht="12.75" customHeight="1" x14ac:dyDescent="0.2">
      <c r="A98" s="34">
        <f>EmissionUnits!A104</f>
        <v>0</v>
      </c>
      <c r="B98" s="34">
        <f>EmissionUnits!B104</f>
        <v>0</v>
      </c>
      <c r="C98" s="35">
        <f>EmissionUnits!C104</f>
        <v>0</v>
      </c>
      <c r="D98" s="39"/>
      <c r="E98" s="45"/>
      <c r="F98" s="46"/>
      <c r="G98" s="41"/>
      <c r="H98" s="49" t="str">
        <f t="shared" si="9"/>
        <v/>
      </c>
      <c r="I98" s="41"/>
      <c r="J98" s="49" t="str">
        <f t="shared" si="10"/>
        <v/>
      </c>
      <c r="K98" s="50" t="str">
        <f t="shared" si="11"/>
        <v>TBD</v>
      </c>
      <c r="L98" s="45"/>
      <c r="M98" s="46"/>
      <c r="N98" s="41"/>
      <c r="O98" s="49" t="str">
        <f t="shared" si="12"/>
        <v/>
      </c>
      <c r="P98" s="41"/>
      <c r="Q98" s="49" t="str">
        <f t="shared" si="13"/>
        <v/>
      </c>
      <c r="R98" s="50" t="str">
        <f t="shared" si="14"/>
        <v>TBD</v>
      </c>
      <c r="S98" s="45"/>
      <c r="T98" s="46"/>
      <c r="U98" s="41"/>
      <c r="V98" s="49" t="str">
        <f t="shared" si="15"/>
        <v/>
      </c>
      <c r="W98" s="41"/>
      <c r="X98" s="49" t="str">
        <f t="shared" si="16"/>
        <v/>
      </c>
      <c r="Y98" s="50" t="str">
        <f t="shared" si="17"/>
        <v>TBD</v>
      </c>
    </row>
    <row r="99" spans="1:25" s="7" customFormat="1" ht="12.75" customHeight="1" x14ac:dyDescent="0.2">
      <c r="A99" s="34">
        <f>EmissionUnits!A105</f>
        <v>0</v>
      </c>
      <c r="B99" s="34">
        <f>EmissionUnits!B105</f>
        <v>0</v>
      </c>
      <c r="C99" s="35">
        <f>EmissionUnits!C105</f>
        <v>0</v>
      </c>
      <c r="D99" s="39"/>
      <c r="E99" s="45"/>
      <c r="F99" s="46"/>
      <c r="G99" s="41"/>
      <c r="H99" s="49" t="str">
        <f t="shared" si="9"/>
        <v/>
      </c>
      <c r="I99" s="41"/>
      <c r="J99" s="49" t="str">
        <f t="shared" si="10"/>
        <v/>
      </c>
      <c r="K99" s="50" t="str">
        <f t="shared" si="11"/>
        <v>TBD</v>
      </c>
      <c r="L99" s="45"/>
      <c r="M99" s="46"/>
      <c r="N99" s="41"/>
      <c r="O99" s="49" t="str">
        <f t="shared" si="12"/>
        <v/>
      </c>
      <c r="P99" s="41"/>
      <c r="Q99" s="49" t="str">
        <f t="shared" si="13"/>
        <v/>
      </c>
      <c r="R99" s="50" t="str">
        <f t="shared" si="14"/>
        <v>TBD</v>
      </c>
      <c r="S99" s="45"/>
      <c r="T99" s="46"/>
      <c r="U99" s="41"/>
      <c r="V99" s="49" t="str">
        <f t="shared" si="15"/>
        <v/>
      </c>
      <c r="W99" s="41"/>
      <c r="X99" s="49" t="str">
        <f t="shared" si="16"/>
        <v/>
      </c>
      <c r="Y99" s="50" t="str">
        <f t="shared" si="17"/>
        <v>TBD</v>
      </c>
    </row>
    <row r="100" spans="1:25" s="7" customFormat="1" ht="12.75" customHeight="1" x14ac:dyDescent="0.2">
      <c r="A100" s="34">
        <f>EmissionUnits!A106</f>
        <v>0</v>
      </c>
      <c r="B100" s="34">
        <f>EmissionUnits!B106</f>
        <v>0</v>
      </c>
      <c r="C100" s="35">
        <f>EmissionUnits!C106</f>
        <v>0</v>
      </c>
      <c r="D100" s="39"/>
      <c r="E100" s="45"/>
      <c r="F100" s="46"/>
      <c r="G100" s="41"/>
      <c r="H100" s="49" t="str">
        <f t="shared" si="9"/>
        <v/>
      </c>
      <c r="I100" s="41"/>
      <c r="J100" s="49" t="str">
        <f t="shared" si="10"/>
        <v/>
      </c>
      <c r="K100" s="50" t="str">
        <f t="shared" si="11"/>
        <v>TBD</v>
      </c>
      <c r="L100" s="45"/>
      <c r="M100" s="46"/>
      <c r="N100" s="41"/>
      <c r="O100" s="49" t="str">
        <f t="shared" si="12"/>
        <v/>
      </c>
      <c r="P100" s="41"/>
      <c r="Q100" s="49" t="str">
        <f t="shared" si="13"/>
        <v/>
      </c>
      <c r="R100" s="50" t="str">
        <f t="shared" si="14"/>
        <v>TBD</v>
      </c>
      <c r="S100" s="45"/>
      <c r="T100" s="46"/>
      <c r="U100" s="41"/>
      <c r="V100" s="49" t="str">
        <f t="shared" si="15"/>
        <v/>
      </c>
      <c r="W100" s="41"/>
      <c r="X100" s="49" t="str">
        <f t="shared" si="16"/>
        <v/>
      </c>
      <c r="Y100" s="50" t="str">
        <f t="shared" si="17"/>
        <v>TBD</v>
      </c>
    </row>
    <row r="101" spans="1:25" s="7" customFormat="1" ht="12.75" customHeight="1" x14ac:dyDescent="0.2">
      <c r="A101" s="34">
        <f>EmissionUnits!A107</f>
        <v>0</v>
      </c>
      <c r="B101" s="34">
        <f>EmissionUnits!B107</f>
        <v>0</v>
      </c>
      <c r="C101" s="35">
        <f>EmissionUnits!C107</f>
        <v>0</v>
      </c>
      <c r="D101" s="39"/>
      <c r="E101" s="45"/>
      <c r="F101" s="46"/>
      <c r="G101" s="41"/>
      <c r="H101" s="49" t="str">
        <f t="shared" si="9"/>
        <v/>
      </c>
      <c r="I101" s="41"/>
      <c r="J101" s="49" t="str">
        <f t="shared" si="10"/>
        <v/>
      </c>
      <c r="K101" s="50" t="str">
        <f t="shared" si="11"/>
        <v>TBD</v>
      </c>
      <c r="L101" s="45"/>
      <c r="M101" s="46"/>
      <c r="N101" s="41"/>
      <c r="O101" s="49" t="str">
        <f t="shared" si="12"/>
        <v/>
      </c>
      <c r="P101" s="41"/>
      <c r="Q101" s="49" t="str">
        <f t="shared" si="13"/>
        <v/>
      </c>
      <c r="R101" s="50" t="str">
        <f t="shared" si="14"/>
        <v>TBD</v>
      </c>
      <c r="S101" s="45"/>
      <c r="T101" s="46"/>
      <c r="U101" s="41"/>
      <c r="V101" s="49" t="str">
        <f t="shared" si="15"/>
        <v/>
      </c>
      <c r="W101" s="41"/>
      <c r="X101" s="49" t="str">
        <f t="shared" si="16"/>
        <v/>
      </c>
      <c r="Y101" s="50" t="str">
        <f t="shared" si="17"/>
        <v>TBD</v>
      </c>
    </row>
    <row r="102" spans="1:25" s="7" customFormat="1" ht="12.75" customHeight="1" x14ac:dyDescent="0.2">
      <c r="A102" s="34">
        <f>EmissionUnits!A108</f>
        <v>0</v>
      </c>
      <c r="B102" s="34">
        <f>EmissionUnits!B108</f>
        <v>0</v>
      </c>
      <c r="C102" s="35">
        <f>EmissionUnits!C108</f>
        <v>0</v>
      </c>
      <c r="D102" s="39"/>
      <c r="E102" s="45"/>
      <c r="F102" s="46"/>
      <c r="G102" s="41"/>
      <c r="H102" s="49" t="str">
        <f t="shared" si="9"/>
        <v/>
      </c>
      <c r="I102" s="41"/>
      <c r="J102" s="49" t="str">
        <f t="shared" si="10"/>
        <v/>
      </c>
      <c r="K102" s="50" t="str">
        <f t="shared" si="11"/>
        <v>TBD</v>
      </c>
      <c r="L102" s="45"/>
      <c r="M102" s="46"/>
      <c r="N102" s="41"/>
      <c r="O102" s="49" t="str">
        <f t="shared" si="12"/>
        <v/>
      </c>
      <c r="P102" s="41"/>
      <c r="Q102" s="49" t="str">
        <f t="shared" si="13"/>
        <v/>
      </c>
      <c r="R102" s="50" t="str">
        <f t="shared" si="14"/>
        <v>TBD</v>
      </c>
      <c r="S102" s="45"/>
      <c r="T102" s="46"/>
      <c r="U102" s="41"/>
      <c r="V102" s="49" t="str">
        <f t="shared" si="15"/>
        <v/>
      </c>
      <c r="W102" s="41"/>
      <c r="X102" s="49" t="str">
        <f t="shared" si="16"/>
        <v/>
      </c>
      <c r="Y102" s="50" t="str">
        <f t="shared" si="17"/>
        <v>TBD</v>
      </c>
    </row>
    <row r="103" spans="1:25" s="7" customFormat="1" ht="12.75" customHeight="1" x14ac:dyDescent="0.2">
      <c r="A103" s="34">
        <f>EmissionUnits!A109</f>
        <v>0</v>
      </c>
      <c r="B103" s="34">
        <f>EmissionUnits!B109</f>
        <v>0</v>
      </c>
      <c r="C103" s="35">
        <f>EmissionUnits!C109</f>
        <v>0</v>
      </c>
      <c r="D103" s="39"/>
      <c r="E103" s="45"/>
      <c r="F103" s="46"/>
      <c r="G103" s="41"/>
      <c r="H103" s="49" t="str">
        <f t="shared" si="9"/>
        <v/>
      </c>
      <c r="I103" s="41"/>
      <c r="J103" s="49" t="str">
        <f t="shared" si="10"/>
        <v/>
      </c>
      <c r="K103" s="50" t="str">
        <f t="shared" si="11"/>
        <v>TBD</v>
      </c>
      <c r="L103" s="45"/>
      <c r="M103" s="46"/>
      <c r="N103" s="41"/>
      <c r="O103" s="49" t="str">
        <f t="shared" si="12"/>
        <v/>
      </c>
      <c r="P103" s="41"/>
      <c r="Q103" s="49" t="str">
        <f t="shared" si="13"/>
        <v/>
      </c>
      <c r="R103" s="50" t="str">
        <f t="shared" si="14"/>
        <v>TBD</v>
      </c>
      <c r="S103" s="45"/>
      <c r="T103" s="46"/>
      <c r="U103" s="41"/>
      <c r="V103" s="49" t="str">
        <f t="shared" si="15"/>
        <v/>
      </c>
      <c r="W103" s="41"/>
      <c r="X103" s="49" t="str">
        <f t="shared" si="16"/>
        <v/>
      </c>
      <c r="Y103" s="50" t="str">
        <f t="shared" si="17"/>
        <v>TBD</v>
      </c>
    </row>
    <row r="104" spans="1:25" s="7" customFormat="1" ht="12.75" customHeight="1" x14ac:dyDescent="0.2">
      <c r="A104" s="34">
        <f>EmissionUnits!A110</f>
        <v>0</v>
      </c>
      <c r="B104" s="34">
        <f>EmissionUnits!B110</f>
        <v>0</v>
      </c>
      <c r="C104" s="35">
        <f>EmissionUnits!C110</f>
        <v>0</v>
      </c>
      <c r="D104" s="39"/>
      <c r="E104" s="45"/>
      <c r="F104" s="46"/>
      <c r="G104" s="41"/>
      <c r="H104" s="49" t="str">
        <f t="shared" si="9"/>
        <v/>
      </c>
      <c r="I104" s="41"/>
      <c r="J104" s="49" t="str">
        <f t="shared" si="10"/>
        <v/>
      </c>
      <c r="K104" s="50" t="str">
        <f t="shared" si="11"/>
        <v>TBD</v>
      </c>
      <c r="L104" s="45"/>
      <c r="M104" s="46"/>
      <c r="N104" s="41"/>
      <c r="O104" s="49" t="str">
        <f t="shared" si="12"/>
        <v/>
      </c>
      <c r="P104" s="41"/>
      <c r="Q104" s="49" t="str">
        <f t="shared" si="13"/>
        <v/>
      </c>
      <c r="R104" s="50" t="str">
        <f t="shared" si="14"/>
        <v>TBD</v>
      </c>
      <c r="S104" s="45"/>
      <c r="T104" s="46"/>
      <c r="U104" s="41"/>
      <c r="V104" s="49" t="str">
        <f t="shared" si="15"/>
        <v/>
      </c>
      <c r="W104" s="41"/>
      <c r="X104" s="49" t="str">
        <f t="shared" si="16"/>
        <v/>
      </c>
      <c r="Y104" s="50" t="str">
        <f t="shared" si="17"/>
        <v>TBD</v>
      </c>
    </row>
    <row r="105" spans="1:25" s="7" customFormat="1" ht="12.75" customHeight="1" x14ac:dyDescent="0.2">
      <c r="A105" s="34">
        <f>EmissionUnits!A111</f>
        <v>0</v>
      </c>
      <c r="B105" s="34">
        <f>EmissionUnits!B111</f>
        <v>0</v>
      </c>
      <c r="C105" s="35">
        <f>EmissionUnits!C111</f>
        <v>0</v>
      </c>
      <c r="D105" s="39"/>
      <c r="E105" s="45"/>
      <c r="F105" s="46"/>
      <c r="G105" s="41"/>
      <c r="H105" s="49" t="str">
        <f t="shared" si="9"/>
        <v/>
      </c>
      <c r="I105" s="41"/>
      <c r="J105" s="49" t="str">
        <f t="shared" si="10"/>
        <v/>
      </c>
      <c r="K105" s="50" t="str">
        <f t="shared" si="11"/>
        <v>TBD</v>
      </c>
      <c r="L105" s="45"/>
      <c r="M105" s="46"/>
      <c r="N105" s="41"/>
      <c r="O105" s="49" t="str">
        <f t="shared" si="12"/>
        <v/>
      </c>
      <c r="P105" s="41"/>
      <c r="Q105" s="49" t="str">
        <f t="shared" si="13"/>
        <v/>
      </c>
      <c r="R105" s="50" t="str">
        <f t="shared" si="14"/>
        <v>TBD</v>
      </c>
      <c r="S105" s="45"/>
      <c r="T105" s="46"/>
      <c r="U105" s="41"/>
      <c r="V105" s="49" t="str">
        <f t="shared" si="15"/>
        <v/>
      </c>
      <c r="W105" s="41"/>
      <c r="X105" s="49" t="str">
        <f t="shared" si="16"/>
        <v/>
      </c>
      <c r="Y105" s="50" t="str">
        <f t="shared" si="17"/>
        <v>TBD</v>
      </c>
    </row>
    <row r="106" spans="1:25" s="7" customFormat="1" ht="12.75" customHeight="1" x14ac:dyDescent="0.2">
      <c r="A106" s="34">
        <f>EmissionUnits!A112</f>
        <v>0</v>
      </c>
      <c r="B106" s="34">
        <f>EmissionUnits!B112</f>
        <v>0</v>
      </c>
      <c r="C106" s="35">
        <f>EmissionUnits!C112</f>
        <v>0</v>
      </c>
      <c r="D106" s="39"/>
      <c r="E106" s="45"/>
      <c r="F106" s="46"/>
      <c r="G106" s="41"/>
      <c r="H106" s="49" t="str">
        <f t="shared" si="9"/>
        <v/>
      </c>
      <c r="I106" s="41"/>
      <c r="J106" s="49" t="str">
        <f t="shared" si="10"/>
        <v/>
      </c>
      <c r="K106" s="50" t="str">
        <f t="shared" si="11"/>
        <v>TBD</v>
      </c>
      <c r="L106" s="45"/>
      <c r="M106" s="46"/>
      <c r="N106" s="41"/>
      <c r="O106" s="49" t="str">
        <f t="shared" si="12"/>
        <v/>
      </c>
      <c r="P106" s="41"/>
      <c r="Q106" s="49" t="str">
        <f t="shared" si="13"/>
        <v/>
      </c>
      <c r="R106" s="50" t="str">
        <f t="shared" si="14"/>
        <v>TBD</v>
      </c>
      <c r="S106" s="45"/>
      <c r="T106" s="46"/>
      <c r="U106" s="41"/>
      <c r="V106" s="49" t="str">
        <f t="shared" si="15"/>
        <v/>
      </c>
      <c r="W106" s="41"/>
      <c r="X106" s="49" t="str">
        <f t="shared" si="16"/>
        <v/>
      </c>
      <c r="Y106" s="50" t="str">
        <f t="shared" si="17"/>
        <v>TBD</v>
      </c>
    </row>
    <row r="107" spans="1:25" s="7" customFormat="1" ht="12.75" customHeight="1" x14ac:dyDescent="0.2">
      <c r="A107" s="34">
        <f>EmissionUnits!A113</f>
        <v>0</v>
      </c>
      <c r="B107" s="34">
        <f>EmissionUnits!B113</f>
        <v>0</v>
      </c>
      <c r="C107" s="35">
        <f>EmissionUnits!C113</f>
        <v>0</v>
      </c>
      <c r="D107" s="39"/>
      <c r="E107" s="45"/>
      <c r="F107" s="46"/>
      <c r="G107" s="41"/>
      <c r="H107" s="49" t="str">
        <f t="shared" si="9"/>
        <v/>
      </c>
      <c r="I107" s="41"/>
      <c r="J107" s="49" t="str">
        <f t="shared" si="10"/>
        <v/>
      </c>
      <c r="K107" s="50" t="str">
        <f t="shared" si="11"/>
        <v>TBD</v>
      </c>
      <c r="L107" s="45"/>
      <c r="M107" s="46"/>
      <c r="N107" s="41"/>
      <c r="O107" s="49" t="str">
        <f t="shared" si="12"/>
        <v/>
      </c>
      <c r="P107" s="41"/>
      <c r="Q107" s="49" t="str">
        <f t="shared" si="13"/>
        <v/>
      </c>
      <c r="R107" s="50" t="str">
        <f t="shared" si="14"/>
        <v>TBD</v>
      </c>
      <c r="S107" s="45"/>
      <c r="T107" s="46"/>
      <c r="U107" s="41"/>
      <c r="V107" s="49" t="str">
        <f t="shared" si="15"/>
        <v/>
      </c>
      <c r="W107" s="41"/>
      <c r="X107" s="49" t="str">
        <f t="shared" si="16"/>
        <v/>
      </c>
      <c r="Y107" s="50" t="str">
        <f t="shared" si="17"/>
        <v>TBD</v>
      </c>
    </row>
    <row r="108" spans="1:25" s="7" customFormat="1" ht="12.75" customHeight="1" x14ac:dyDescent="0.2">
      <c r="A108" s="34">
        <f>EmissionUnits!A114</f>
        <v>0</v>
      </c>
      <c r="B108" s="34">
        <f>EmissionUnits!B114</f>
        <v>0</v>
      </c>
      <c r="C108" s="35">
        <f>EmissionUnits!C114</f>
        <v>0</v>
      </c>
      <c r="D108" s="39"/>
      <c r="E108" s="45"/>
      <c r="F108" s="46"/>
      <c r="G108" s="41"/>
      <c r="H108" s="49" t="str">
        <f t="shared" si="9"/>
        <v/>
      </c>
      <c r="I108" s="41"/>
      <c r="J108" s="49" t="str">
        <f t="shared" si="10"/>
        <v/>
      </c>
      <c r="K108" s="50" t="str">
        <f t="shared" si="11"/>
        <v>TBD</v>
      </c>
      <c r="L108" s="45"/>
      <c r="M108" s="46"/>
      <c r="N108" s="41"/>
      <c r="O108" s="49" t="str">
        <f t="shared" si="12"/>
        <v/>
      </c>
      <c r="P108" s="41"/>
      <c r="Q108" s="49" t="str">
        <f t="shared" si="13"/>
        <v/>
      </c>
      <c r="R108" s="50" t="str">
        <f t="shared" si="14"/>
        <v>TBD</v>
      </c>
      <c r="S108" s="45"/>
      <c r="T108" s="46"/>
      <c r="U108" s="41"/>
      <c r="V108" s="49" t="str">
        <f t="shared" si="15"/>
        <v/>
      </c>
      <c r="W108" s="41"/>
      <c r="X108" s="49" t="str">
        <f t="shared" si="16"/>
        <v/>
      </c>
      <c r="Y108" s="50" t="str">
        <f t="shared" si="17"/>
        <v>TBD</v>
      </c>
    </row>
    <row r="109" spans="1:25" s="7" customFormat="1" ht="12.75" customHeight="1" x14ac:dyDescent="0.2">
      <c r="A109" s="34">
        <f>EmissionUnits!A115</f>
        <v>0</v>
      </c>
      <c r="B109" s="34">
        <f>EmissionUnits!B115</f>
        <v>0</v>
      </c>
      <c r="C109" s="35">
        <f>EmissionUnits!C115</f>
        <v>0</v>
      </c>
      <c r="D109" s="39"/>
      <c r="E109" s="45"/>
      <c r="F109" s="46"/>
      <c r="G109" s="41"/>
      <c r="H109" s="49" t="str">
        <f t="shared" si="9"/>
        <v/>
      </c>
      <c r="I109" s="41"/>
      <c r="J109" s="49" t="str">
        <f t="shared" si="10"/>
        <v/>
      </c>
      <c r="K109" s="50" t="str">
        <f t="shared" si="11"/>
        <v>TBD</v>
      </c>
      <c r="L109" s="45"/>
      <c r="M109" s="46"/>
      <c r="N109" s="41"/>
      <c r="O109" s="49" t="str">
        <f t="shared" si="12"/>
        <v/>
      </c>
      <c r="P109" s="41"/>
      <c r="Q109" s="49" t="str">
        <f t="shared" si="13"/>
        <v/>
      </c>
      <c r="R109" s="50" t="str">
        <f t="shared" si="14"/>
        <v>TBD</v>
      </c>
      <c r="S109" s="45"/>
      <c r="T109" s="46"/>
      <c r="U109" s="41"/>
      <c r="V109" s="49" t="str">
        <f t="shared" si="15"/>
        <v/>
      </c>
      <c r="W109" s="41"/>
      <c r="X109" s="49" t="str">
        <f t="shared" si="16"/>
        <v/>
      </c>
      <c r="Y109" s="50" t="str">
        <f t="shared" si="17"/>
        <v>TBD</v>
      </c>
    </row>
    <row r="110" spans="1:25" s="7" customFormat="1" ht="12.75" customHeight="1" x14ac:dyDescent="0.2">
      <c r="A110" s="34">
        <f>EmissionUnits!A116</f>
        <v>0</v>
      </c>
      <c r="B110" s="34">
        <f>EmissionUnits!B116</f>
        <v>0</v>
      </c>
      <c r="C110" s="35">
        <f>EmissionUnits!C116</f>
        <v>0</v>
      </c>
      <c r="D110" s="39"/>
      <c r="E110" s="45"/>
      <c r="F110" s="46"/>
      <c r="G110" s="41"/>
      <c r="H110" s="49" t="str">
        <f t="shared" si="9"/>
        <v/>
      </c>
      <c r="I110" s="41"/>
      <c r="J110" s="49" t="str">
        <f t="shared" si="10"/>
        <v/>
      </c>
      <c r="K110" s="50" t="str">
        <f t="shared" si="11"/>
        <v>TBD</v>
      </c>
      <c r="L110" s="45"/>
      <c r="M110" s="46"/>
      <c r="N110" s="41"/>
      <c r="O110" s="49" t="str">
        <f t="shared" si="12"/>
        <v/>
      </c>
      <c r="P110" s="41"/>
      <c r="Q110" s="49" t="str">
        <f t="shared" si="13"/>
        <v/>
      </c>
      <c r="R110" s="50" t="str">
        <f t="shared" si="14"/>
        <v>TBD</v>
      </c>
      <c r="S110" s="45"/>
      <c r="T110" s="46"/>
      <c r="U110" s="41"/>
      <c r="V110" s="49" t="str">
        <f t="shared" si="15"/>
        <v/>
      </c>
      <c r="W110" s="41"/>
      <c r="X110" s="49" t="str">
        <f t="shared" si="16"/>
        <v/>
      </c>
      <c r="Y110" s="50" t="str">
        <f t="shared" si="17"/>
        <v>TBD</v>
      </c>
    </row>
    <row r="111" spans="1:25" s="7" customFormat="1" ht="12.75" customHeight="1" x14ac:dyDescent="0.2">
      <c r="A111" s="34">
        <f>EmissionUnits!A117</f>
        <v>0</v>
      </c>
      <c r="B111" s="34">
        <f>EmissionUnits!B117</f>
        <v>0</v>
      </c>
      <c r="C111" s="35">
        <f>EmissionUnits!C117</f>
        <v>0</v>
      </c>
      <c r="D111" s="39"/>
      <c r="E111" s="45"/>
      <c r="F111" s="46"/>
      <c r="G111" s="41"/>
      <c r="H111" s="49" t="str">
        <f t="shared" si="9"/>
        <v/>
      </c>
      <c r="I111" s="41"/>
      <c r="J111" s="49" t="str">
        <f t="shared" si="10"/>
        <v/>
      </c>
      <c r="K111" s="50" t="str">
        <f t="shared" si="11"/>
        <v>TBD</v>
      </c>
      <c r="L111" s="45"/>
      <c r="M111" s="46"/>
      <c r="N111" s="41"/>
      <c r="O111" s="49" t="str">
        <f t="shared" si="12"/>
        <v/>
      </c>
      <c r="P111" s="41"/>
      <c r="Q111" s="49" t="str">
        <f t="shared" si="13"/>
        <v/>
      </c>
      <c r="R111" s="50" t="str">
        <f t="shared" si="14"/>
        <v>TBD</v>
      </c>
      <c r="S111" s="45"/>
      <c r="T111" s="46"/>
      <c r="U111" s="41"/>
      <c r="V111" s="49" t="str">
        <f t="shared" si="15"/>
        <v/>
      </c>
      <c r="W111" s="41"/>
      <c r="X111" s="49" t="str">
        <f t="shared" si="16"/>
        <v/>
      </c>
      <c r="Y111" s="50" t="str">
        <f t="shared" si="17"/>
        <v>TBD</v>
      </c>
    </row>
    <row r="112" spans="1:25" s="7" customFormat="1" ht="12.75" customHeight="1" x14ac:dyDescent="0.2">
      <c r="A112" s="34">
        <f>EmissionUnits!A118</f>
        <v>0</v>
      </c>
      <c r="B112" s="34">
        <f>EmissionUnits!B118</f>
        <v>0</v>
      </c>
      <c r="C112" s="35">
        <f>EmissionUnits!C118</f>
        <v>0</v>
      </c>
      <c r="D112" s="39"/>
      <c r="E112" s="45"/>
      <c r="F112" s="46"/>
      <c r="G112" s="41"/>
      <c r="H112" s="49" t="str">
        <f t="shared" si="9"/>
        <v/>
      </c>
      <c r="I112" s="41"/>
      <c r="J112" s="49" t="str">
        <f t="shared" si="10"/>
        <v/>
      </c>
      <c r="K112" s="50" t="str">
        <f t="shared" si="11"/>
        <v>TBD</v>
      </c>
      <c r="L112" s="45"/>
      <c r="M112" s="46"/>
      <c r="N112" s="41"/>
      <c r="O112" s="49" t="str">
        <f t="shared" si="12"/>
        <v/>
      </c>
      <c r="P112" s="41"/>
      <c r="Q112" s="49" t="str">
        <f t="shared" si="13"/>
        <v/>
      </c>
      <c r="R112" s="50" t="str">
        <f t="shared" si="14"/>
        <v>TBD</v>
      </c>
      <c r="S112" s="45"/>
      <c r="T112" s="46"/>
      <c r="U112" s="41"/>
      <c r="V112" s="49" t="str">
        <f t="shared" si="15"/>
        <v/>
      </c>
      <c r="W112" s="41"/>
      <c r="X112" s="49" t="str">
        <f t="shared" si="16"/>
        <v/>
      </c>
      <c r="Y112" s="50" t="str">
        <f t="shared" si="17"/>
        <v>TBD</v>
      </c>
    </row>
    <row r="113" spans="1:25" s="7" customFormat="1" ht="12.75" customHeight="1" x14ac:dyDescent="0.2">
      <c r="A113" s="34">
        <f>EmissionUnits!A119</f>
        <v>0</v>
      </c>
      <c r="B113" s="34">
        <f>EmissionUnits!B119</f>
        <v>0</v>
      </c>
      <c r="C113" s="35">
        <f>EmissionUnits!C119</f>
        <v>0</v>
      </c>
      <c r="D113" s="39"/>
      <c r="E113" s="45"/>
      <c r="F113" s="46"/>
      <c r="G113" s="41"/>
      <c r="H113" s="49" t="str">
        <f t="shared" si="9"/>
        <v/>
      </c>
      <c r="I113" s="41"/>
      <c r="J113" s="49" t="str">
        <f t="shared" si="10"/>
        <v/>
      </c>
      <c r="K113" s="50" t="str">
        <f t="shared" si="11"/>
        <v>TBD</v>
      </c>
      <c r="L113" s="45"/>
      <c r="M113" s="46"/>
      <c r="N113" s="41"/>
      <c r="O113" s="49" t="str">
        <f t="shared" si="12"/>
        <v/>
      </c>
      <c r="P113" s="41"/>
      <c r="Q113" s="49" t="str">
        <f t="shared" si="13"/>
        <v/>
      </c>
      <c r="R113" s="50" t="str">
        <f t="shared" si="14"/>
        <v>TBD</v>
      </c>
      <c r="S113" s="45"/>
      <c r="T113" s="46"/>
      <c r="U113" s="41"/>
      <c r="V113" s="49" t="str">
        <f t="shared" si="15"/>
        <v/>
      </c>
      <c r="W113" s="41"/>
      <c r="X113" s="49" t="str">
        <f t="shared" si="16"/>
        <v/>
      </c>
      <c r="Y113" s="50" t="str">
        <f t="shared" si="17"/>
        <v>TBD</v>
      </c>
    </row>
    <row r="114" spans="1:25" s="7" customFormat="1" ht="12.75" customHeight="1" x14ac:dyDescent="0.2">
      <c r="A114" s="34">
        <f>EmissionUnits!A120</f>
        <v>0</v>
      </c>
      <c r="B114" s="34">
        <f>EmissionUnits!B120</f>
        <v>0</v>
      </c>
      <c r="C114" s="35">
        <f>EmissionUnits!C120</f>
        <v>0</v>
      </c>
      <c r="D114" s="39"/>
      <c r="E114" s="45"/>
      <c r="F114" s="46"/>
      <c r="G114" s="41"/>
      <c r="H114" s="49" t="str">
        <f t="shared" si="9"/>
        <v/>
      </c>
      <c r="I114" s="41"/>
      <c r="J114" s="49" t="str">
        <f t="shared" si="10"/>
        <v/>
      </c>
      <c r="K114" s="50" t="str">
        <f t="shared" si="11"/>
        <v>TBD</v>
      </c>
      <c r="L114" s="45"/>
      <c r="M114" s="46"/>
      <c r="N114" s="41"/>
      <c r="O114" s="49" t="str">
        <f t="shared" si="12"/>
        <v/>
      </c>
      <c r="P114" s="41"/>
      <c r="Q114" s="49" t="str">
        <f t="shared" si="13"/>
        <v/>
      </c>
      <c r="R114" s="50" t="str">
        <f t="shared" si="14"/>
        <v>TBD</v>
      </c>
      <c r="S114" s="45"/>
      <c r="T114" s="46"/>
      <c r="U114" s="41"/>
      <c r="V114" s="49" t="str">
        <f t="shared" si="15"/>
        <v/>
      </c>
      <c r="W114" s="41"/>
      <c r="X114" s="49" t="str">
        <f t="shared" si="16"/>
        <v/>
      </c>
      <c r="Y114" s="50" t="str">
        <f t="shared" si="17"/>
        <v>TBD</v>
      </c>
    </row>
    <row r="115" spans="1:25" s="7" customFormat="1" ht="12.75" customHeight="1" x14ac:dyDescent="0.2">
      <c r="A115" s="34">
        <f>EmissionUnits!A121</f>
        <v>0</v>
      </c>
      <c r="B115" s="34">
        <f>EmissionUnits!B121</f>
        <v>0</v>
      </c>
      <c r="C115" s="35">
        <f>EmissionUnits!C121</f>
        <v>0</v>
      </c>
      <c r="D115" s="39"/>
      <c r="E115" s="45"/>
      <c r="F115" s="46"/>
      <c r="G115" s="41"/>
      <c r="H115" s="49" t="str">
        <f t="shared" si="9"/>
        <v/>
      </c>
      <c r="I115" s="41"/>
      <c r="J115" s="49" t="str">
        <f t="shared" si="10"/>
        <v/>
      </c>
      <c r="K115" s="50" t="str">
        <f t="shared" si="11"/>
        <v>TBD</v>
      </c>
      <c r="L115" s="45"/>
      <c r="M115" s="46"/>
      <c r="N115" s="41"/>
      <c r="O115" s="49" t="str">
        <f t="shared" si="12"/>
        <v/>
      </c>
      <c r="P115" s="41"/>
      <c r="Q115" s="49" t="str">
        <f t="shared" si="13"/>
        <v/>
      </c>
      <c r="R115" s="50" t="str">
        <f t="shared" si="14"/>
        <v>TBD</v>
      </c>
      <c r="S115" s="45"/>
      <c r="T115" s="46"/>
      <c r="U115" s="41"/>
      <c r="V115" s="49" t="str">
        <f t="shared" si="15"/>
        <v/>
      </c>
      <c r="W115" s="41"/>
      <c r="X115" s="49" t="str">
        <f t="shared" si="16"/>
        <v/>
      </c>
      <c r="Y115" s="50" t="str">
        <f t="shared" si="17"/>
        <v>TBD</v>
      </c>
    </row>
    <row r="116" spans="1:25" s="7" customFormat="1" ht="12.75" customHeight="1" x14ac:dyDescent="0.2">
      <c r="A116" s="34">
        <f>EmissionUnits!A122</f>
        <v>0</v>
      </c>
      <c r="B116" s="34">
        <f>EmissionUnits!B122</f>
        <v>0</v>
      </c>
      <c r="C116" s="35">
        <f>EmissionUnits!C122</f>
        <v>0</v>
      </c>
      <c r="D116" s="39"/>
      <c r="E116" s="45"/>
      <c r="F116" s="46"/>
      <c r="G116" s="41"/>
      <c r="H116" s="49" t="str">
        <f t="shared" si="9"/>
        <v/>
      </c>
      <c r="I116" s="41"/>
      <c r="J116" s="49" t="str">
        <f t="shared" si="10"/>
        <v/>
      </c>
      <c r="K116" s="50" t="str">
        <f t="shared" si="11"/>
        <v>TBD</v>
      </c>
      <c r="L116" s="45"/>
      <c r="M116" s="46"/>
      <c r="N116" s="41"/>
      <c r="O116" s="49" t="str">
        <f t="shared" si="12"/>
        <v/>
      </c>
      <c r="P116" s="41"/>
      <c r="Q116" s="49" t="str">
        <f t="shared" si="13"/>
        <v/>
      </c>
      <c r="R116" s="50" t="str">
        <f t="shared" si="14"/>
        <v>TBD</v>
      </c>
      <c r="S116" s="45"/>
      <c r="T116" s="46"/>
      <c r="U116" s="41"/>
      <c r="V116" s="49" t="str">
        <f t="shared" si="15"/>
        <v/>
      </c>
      <c r="W116" s="41"/>
      <c r="X116" s="49" t="str">
        <f t="shared" si="16"/>
        <v/>
      </c>
      <c r="Y116" s="50" t="str">
        <f t="shared" si="17"/>
        <v>TBD</v>
      </c>
    </row>
    <row r="117" spans="1:25" s="7" customFormat="1" ht="12.75" customHeight="1" x14ac:dyDescent="0.2">
      <c r="A117" s="34">
        <f>EmissionUnits!A123</f>
        <v>0</v>
      </c>
      <c r="B117" s="34">
        <f>EmissionUnits!B123</f>
        <v>0</v>
      </c>
      <c r="C117" s="35">
        <f>EmissionUnits!C123</f>
        <v>0</v>
      </c>
      <c r="D117" s="39"/>
      <c r="E117" s="45"/>
      <c r="F117" s="46"/>
      <c r="G117" s="41"/>
      <c r="H117" s="49" t="str">
        <f t="shared" si="9"/>
        <v/>
      </c>
      <c r="I117" s="41"/>
      <c r="J117" s="49" t="str">
        <f t="shared" si="10"/>
        <v/>
      </c>
      <c r="K117" s="50" t="str">
        <f t="shared" si="11"/>
        <v>TBD</v>
      </c>
      <c r="L117" s="45"/>
      <c r="M117" s="46"/>
      <c r="N117" s="41"/>
      <c r="O117" s="49" t="str">
        <f t="shared" si="12"/>
        <v/>
      </c>
      <c r="P117" s="41"/>
      <c r="Q117" s="49" t="str">
        <f t="shared" si="13"/>
        <v/>
      </c>
      <c r="R117" s="50" t="str">
        <f t="shared" si="14"/>
        <v>TBD</v>
      </c>
      <c r="S117" s="45"/>
      <c r="T117" s="46"/>
      <c r="U117" s="41"/>
      <c r="V117" s="49" t="str">
        <f t="shared" si="15"/>
        <v/>
      </c>
      <c r="W117" s="41"/>
      <c r="X117" s="49" t="str">
        <f t="shared" si="16"/>
        <v/>
      </c>
      <c r="Y117" s="50" t="str">
        <f t="shared" si="17"/>
        <v>TBD</v>
      </c>
    </row>
    <row r="118" spans="1:25" s="7" customFormat="1" ht="12.75" customHeight="1" x14ac:dyDescent="0.2">
      <c r="A118" s="34">
        <f>EmissionUnits!A124</f>
        <v>0</v>
      </c>
      <c r="B118" s="34">
        <f>EmissionUnits!B124</f>
        <v>0</v>
      </c>
      <c r="C118" s="35">
        <f>EmissionUnits!C124</f>
        <v>0</v>
      </c>
      <c r="D118" s="39"/>
      <c r="E118" s="45"/>
      <c r="F118" s="46"/>
      <c r="G118" s="41"/>
      <c r="H118" s="49" t="str">
        <f t="shared" si="9"/>
        <v/>
      </c>
      <c r="I118" s="41"/>
      <c r="J118" s="49" t="str">
        <f t="shared" si="10"/>
        <v/>
      </c>
      <c r="K118" s="50" t="str">
        <f t="shared" si="11"/>
        <v>TBD</v>
      </c>
      <c r="L118" s="45"/>
      <c r="M118" s="46"/>
      <c r="N118" s="41"/>
      <c r="O118" s="49" t="str">
        <f t="shared" si="12"/>
        <v/>
      </c>
      <c r="P118" s="41"/>
      <c r="Q118" s="49" t="str">
        <f t="shared" si="13"/>
        <v/>
      </c>
      <c r="R118" s="50" t="str">
        <f t="shared" si="14"/>
        <v>TBD</v>
      </c>
      <c r="S118" s="45"/>
      <c r="T118" s="46"/>
      <c r="U118" s="41"/>
      <c r="V118" s="49" t="str">
        <f t="shared" si="15"/>
        <v/>
      </c>
      <c r="W118" s="41"/>
      <c r="X118" s="49" t="str">
        <f t="shared" si="16"/>
        <v/>
      </c>
      <c r="Y118" s="50" t="str">
        <f t="shared" si="17"/>
        <v>TBD</v>
      </c>
    </row>
    <row r="119" spans="1:25" s="7" customFormat="1" ht="12.75" customHeight="1" x14ac:dyDescent="0.2">
      <c r="A119" s="34">
        <f>EmissionUnits!A125</f>
        <v>0</v>
      </c>
      <c r="B119" s="34">
        <f>EmissionUnits!B125</f>
        <v>0</v>
      </c>
      <c r="C119" s="35">
        <f>EmissionUnits!C125</f>
        <v>0</v>
      </c>
      <c r="D119" s="39"/>
      <c r="E119" s="45"/>
      <c r="F119" s="46"/>
      <c r="G119" s="41"/>
      <c r="H119" s="49" t="str">
        <f t="shared" si="9"/>
        <v/>
      </c>
      <c r="I119" s="41"/>
      <c r="J119" s="49" t="str">
        <f t="shared" si="10"/>
        <v/>
      </c>
      <c r="K119" s="50" t="str">
        <f t="shared" si="11"/>
        <v>TBD</v>
      </c>
      <c r="L119" s="45"/>
      <c r="M119" s="46"/>
      <c r="N119" s="41"/>
      <c r="O119" s="49" t="str">
        <f t="shared" si="12"/>
        <v/>
      </c>
      <c r="P119" s="41"/>
      <c r="Q119" s="49" t="str">
        <f t="shared" si="13"/>
        <v/>
      </c>
      <c r="R119" s="50" t="str">
        <f t="shared" si="14"/>
        <v>TBD</v>
      </c>
      <c r="S119" s="45"/>
      <c r="T119" s="46"/>
      <c r="U119" s="41"/>
      <c r="V119" s="49" t="str">
        <f t="shared" si="15"/>
        <v/>
      </c>
      <c r="W119" s="41"/>
      <c r="X119" s="49" t="str">
        <f t="shared" si="16"/>
        <v/>
      </c>
      <c r="Y119" s="50" t="str">
        <f t="shared" si="17"/>
        <v>TBD</v>
      </c>
    </row>
    <row r="120" spans="1:25" s="7" customFormat="1" ht="12.75" customHeight="1" x14ac:dyDescent="0.2">
      <c r="A120" s="34">
        <f>EmissionUnits!A126</f>
        <v>0</v>
      </c>
      <c r="B120" s="34">
        <f>EmissionUnits!B126</f>
        <v>0</v>
      </c>
      <c r="C120" s="35">
        <f>EmissionUnits!C126</f>
        <v>0</v>
      </c>
      <c r="D120" s="39"/>
      <c r="E120" s="45"/>
      <c r="F120" s="46"/>
      <c r="G120" s="41"/>
      <c r="H120" s="49" t="str">
        <f t="shared" si="9"/>
        <v/>
      </c>
      <c r="I120" s="41"/>
      <c r="J120" s="49" t="str">
        <f t="shared" si="10"/>
        <v/>
      </c>
      <c r="K120" s="50" t="str">
        <f t="shared" si="11"/>
        <v>TBD</v>
      </c>
      <c r="L120" s="45"/>
      <c r="M120" s="46"/>
      <c r="N120" s="41"/>
      <c r="O120" s="49" t="str">
        <f t="shared" si="12"/>
        <v/>
      </c>
      <c r="P120" s="41"/>
      <c r="Q120" s="49" t="str">
        <f t="shared" si="13"/>
        <v/>
      </c>
      <c r="R120" s="50" t="str">
        <f t="shared" si="14"/>
        <v>TBD</v>
      </c>
      <c r="S120" s="45"/>
      <c r="T120" s="46"/>
      <c r="U120" s="41"/>
      <c r="V120" s="49" t="str">
        <f t="shared" si="15"/>
        <v/>
      </c>
      <c r="W120" s="41"/>
      <c r="X120" s="49" t="str">
        <f t="shared" si="16"/>
        <v/>
      </c>
      <c r="Y120" s="50" t="str">
        <f t="shared" si="17"/>
        <v>TBD</v>
      </c>
    </row>
    <row r="121" spans="1:25" s="7" customFormat="1" ht="12.75" customHeight="1" x14ac:dyDescent="0.2">
      <c r="A121" s="34">
        <f>EmissionUnits!A127</f>
        <v>0</v>
      </c>
      <c r="B121" s="34">
        <f>EmissionUnits!B127</f>
        <v>0</v>
      </c>
      <c r="C121" s="35">
        <f>EmissionUnits!C127</f>
        <v>0</v>
      </c>
      <c r="D121" s="39"/>
      <c r="E121" s="45"/>
      <c r="F121" s="46"/>
      <c r="G121" s="41"/>
      <c r="H121" s="49" t="str">
        <f t="shared" si="9"/>
        <v/>
      </c>
      <c r="I121" s="41"/>
      <c r="J121" s="49" t="str">
        <f t="shared" si="10"/>
        <v/>
      </c>
      <c r="K121" s="50" t="str">
        <f t="shared" si="11"/>
        <v>TBD</v>
      </c>
      <c r="L121" s="45"/>
      <c r="M121" s="46"/>
      <c r="N121" s="41"/>
      <c r="O121" s="49" t="str">
        <f t="shared" si="12"/>
        <v/>
      </c>
      <c r="P121" s="41"/>
      <c r="Q121" s="49" t="str">
        <f t="shared" si="13"/>
        <v/>
      </c>
      <c r="R121" s="50" t="str">
        <f t="shared" si="14"/>
        <v>TBD</v>
      </c>
      <c r="S121" s="45"/>
      <c r="T121" s="46"/>
      <c r="U121" s="41"/>
      <c r="V121" s="49" t="str">
        <f t="shared" si="15"/>
        <v/>
      </c>
      <c r="W121" s="41"/>
      <c r="X121" s="49" t="str">
        <f t="shared" si="16"/>
        <v/>
      </c>
      <c r="Y121" s="50" t="str">
        <f t="shared" si="17"/>
        <v>TBD</v>
      </c>
    </row>
    <row r="122" spans="1:25" s="7" customFormat="1" ht="12.75" customHeight="1" x14ac:dyDescent="0.2">
      <c r="A122" s="34">
        <f>EmissionUnits!A128</f>
        <v>0</v>
      </c>
      <c r="B122" s="34">
        <f>EmissionUnits!B128</f>
        <v>0</v>
      </c>
      <c r="C122" s="35">
        <f>EmissionUnits!C128</f>
        <v>0</v>
      </c>
      <c r="D122" s="39"/>
      <c r="E122" s="45"/>
      <c r="F122" s="46"/>
      <c r="G122" s="41"/>
      <c r="H122" s="49" t="str">
        <f t="shared" si="9"/>
        <v/>
      </c>
      <c r="I122" s="41"/>
      <c r="J122" s="49" t="str">
        <f t="shared" si="10"/>
        <v/>
      </c>
      <c r="K122" s="50" t="str">
        <f t="shared" si="11"/>
        <v>TBD</v>
      </c>
      <c r="L122" s="45"/>
      <c r="M122" s="46"/>
      <c r="N122" s="41"/>
      <c r="O122" s="49" t="str">
        <f t="shared" si="12"/>
        <v/>
      </c>
      <c r="P122" s="41"/>
      <c r="Q122" s="49" t="str">
        <f t="shared" si="13"/>
        <v/>
      </c>
      <c r="R122" s="50" t="str">
        <f t="shared" si="14"/>
        <v>TBD</v>
      </c>
      <c r="S122" s="45"/>
      <c r="T122" s="46"/>
      <c r="U122" s="41"/>
      <c r="V122" s="49" t="str">
        <f t="shared" si="15"/>
        <v/>
      </c>
      <c r="W122" s="41"/>
      <c r="X122" s="49" t="str">
        <f t="shared" si="16"/>
        <v/>
      </c>
      <c r="Y122" s="50" t="str">
        <f t="shared" si="17"/>
        <v>TBD</v>
      </c>
    </row>
    <row r="123" spans="1:25" s="7" customFormat="1" ht="12.75" customHeight="1" x14ac:dyDescent="0.2">
      <c r="A123" s="34">
        <f>EmissionUnits!A129</f>
        <v>0</v>
      </c>
      <c r="B123" s="34">
        <f>EmissionUnits!B129</f>
        <v>0</v>
      </c>
      <c r="C123" s="35">
        <f>EmissionUnits!C129</f>
        <v>0</v>
      </c>
      <c r="D123" s="39"/>
      <c r="E123" s="45"/>
      <c r="F123" s="46"/>
      <c r="G123" s="41"/>
      <c r="H123" s="49" t="str">
        <f t="shared" si="9"/>
        <v/>
      </c>
      <c r="I123" s="41"/>
      <c r="J123" s="49" t="str">
        <f t="shared" si="10"/>
        <v/>
      </c>
      <c r="K123" s="50" t="str">
        <f t="shared" si="11"/>
        <v>TBD</v>
      </c>
      <c r="L123" s="45"/>
      <c r="M123" s="46"/>
      <c r="N123" s="41"/>
      <c r="O123" s="49" t="str">
        <f t="shared" si="12"/>
        <v/>
      </c>
      <c r="P123" s="41"/>
      <c r="Q123" s="49" t="str">
        <f t="shared" si="13"/>
        <v/>
      </c>
      <c r="R123" s="50" t="str">
        <f t="shared" si="14"/>
        <v>TBD</v>
      </c>
      <c r="S123" s="45"/>
      <c r="T123" s="46"/>
      <c r="U123" s="41"/>
      <c r="V123" s="49" t="str">
        <f t="shared" si="15"/>
        <v/>
      </c>
      <c r="W123" s="41"/>
      <c r="X123" s="49" t="str">
        <f t="shared" si="16"/>
        <v/>
      </c>
      <c r="Y123" s="50" t="str">
        <f t="shared" si="17"/>
        <v>TBD</v>
      </c>
    </row>
    <row r="124" spans="1:25" s="7" customFormat="1" ht="12.75" customHeight="1" x14ac:dyDescent="0.2">
      <c r="A124" s="34">
        <f>EmissionUnits!A130</f>
        <v>0</v>
      </c>
      <c r="B124" s="34">
        <f>EmissionUnits!B130</f>
        <v>0</v>
      </c>
      <c r="C124" s="35">
        <f>EmissionUnits!C130</f>
        <v>0</v>
      </c>
      <c r="D124" s="39"/>
      <c r="E124" s="45"/>
      <c r="F124" s="46"/>
      <c r="G124" s="41"/>
      <c r="H124" s="49" t="str">
        <f t="shared" si="9"/>
        <v/>
      </c>
      <c r="I124" s="41"/>
      <c r="J124" s="49" t="str">
        <f t="shared" si="10"/>
        <v/>
      </c>
      <c r="K124" s="50" t="str">
        <f t="shared" si="11"/>
        <v>TBD</v>
      </c>
      <c r="L124" s="45"/>
      <c r="M124" s="46"/>
      <c r="N124" s="41"/>
      <c r="O124" s="49" t="str">
        <f t="shared" si="12"/>
        <v/>
      </c>
      <c r="P124" s="41"/>
      <c r="Q124" s="49" t="str">
        <f t="shared" si="13"/>
        <v/>
      </c>
      <c r="R124" s="50" t="str">
        <f t="shared" si="14"/>
        <v>TBD</v>
      </c>
      <c r="S124" s="45"/>
      <c r="T124" s="46"/>
      <c r="U124" s="41"/>
      <c r="V124" s="49" t="str">
        <f t="shared" si="15"/>
        <v/>
      </c>
      <c r="W124" s="41"/>
      <c r="X124" s="49" t="str">
        <f t="shared" si="16"/>
        <v/>
      </c>
      <c r="Y124" s="50" t="str">
        <f t="shared" si="17"/>
        <v>TBD</v>
      </c>
    </row>
    <row r="125" spans="1:25" s="7" customFormat="1" ht="12.75" customHeight="1" x14ac:dyDescent="0.2">
      <c r="A125" s="34">
        <f>EmissionUnits!A131</f>
        <v>0</v>
      </c>
      <c r="B125" s="34">
        <f>EmissionUnits!B131</f>
        <v>0</v>
      </c>
      <c r="C125" s="35">
        <f>EmissionUnits!C131</f>
        <v>0</v>
      </c>
      <c r="D125" s="39"/>
      <c r="E125" s="45"/>
      <c r="F125" s="46"/>
      <c r="G125" s="41"/>
      <c r="H125" s="49" t="str">
        <f t="shared" si="9"/>
        <v/>
      </c>
      <c r="I125" s="41"/>
      <c r="J125" s="49" t="str">
        <f t="shared" si="10"/>
        <v/>
      </c>
      <c r="K125" s="50" t="str">
        <f t="shared" si="11"/>
        <v>TBD</v>
      </c>
      <c r="L125" s="45"/>
      <c r="M125" s="46"/>
      <c r="N125" s="41"/>
      <c r="O125" s="49" t="str">
        <f t="shared" si="12"/>
        <v/>
      </c>
      <c r="P125" s="41"/>
      <c r="Q125" s="49" t="str">
        <f t="shared" si="13"/>
        <v/>
      </c>
      <c r="R125" s="50" t="str">
        <f t="shared" si="14"/>
        <v>TBD</v>
      </c>
      <c r="S125" s="45"/>
      <c r="T125" s="46"/>
      <c r="U125" s="41"/>
      <c r="V125" s="49" t="str">
        <f t="shared" si="15"/>
        <v/>
      </c>
      <c r="W125" s="41"/>
      <c r="X125" s="49" t="str">
        <f t="shared" si="16"/>
        <v/>
      </c>
      <c r="Y125" s="50" t="str">
        <f t="shared" si="17"/>
        <v>TBD</v>
      </c>
    </row>
    <row r="126" spans="1:25" s="7" customFormat="1" ht="12.75" customHeight="1" x14ac:dyDescent="0.2">
      <c r="A126" s="34">
        <f>EmissionUnits!A132</f>
        <v>0</v>
      </c>
      <c r="B126" s="34">
        <f>EmissionUnits!B132</f>
        <v>0</v>
      </c>
      <c r="C126" s="35">
        <f>EmissionUnits!C132</f>
        <v>0</v>
      </c>
      <c r="D126" s="39"/>
      <c r="E126" s="45"/>
      <c r="F126" s="46"/>
      <c r="G126" s="41"/>
      <c r="H126" s="49" t="str">
        <f t="shared" si="9"/>
        <v/>
      </c>
      <c r="I126" s="41"/>
      <c r="J126" s="49" t="str">
        <f t="shared" si="10"/>
        <v/>
      </c>
      <c r="K126" s="50" t="str">
        <f t="shared" si="11"/>
        <v>TBD</v>
      </c>
      <c r="L126" s="45"/>
      <c r="M126" s="46"/>
      <c r="N126" s="41"/>
      <c r="O126" s="49" t="str">
        <f t="shared" si="12"/>
        <v/>
      </c>
      <c r="P126" s="41"/>
      <c r="Q126" s="49" t="str">
        <f t="shared" si="13"/>
        <v/>
      </c>
      <c r="R126" s="50" t="str">
        <f t="shared" si="14"/>
        <v>TBD</v>
      </c>
      <c r="S126" s="45"/>
      <c r="T126" s="46"/>
      <c r="U126" s="41"/>
      <c r="V126" s="49" t="str">
        <f t="shared" si="15"/>
        <v/>
      </c>
      <c r="W126" s="41"/>
      <c r="X126" s="49" t="str">
        <f t="shared" si="16"/>
        <v/>
      </c>
      <c r="Y126" s="50" t="str">
        <f t="shared" si="17"/>
        <v>TBD</v>
      </c>
    </row>
    <row r="127" spans="1:25" s="7" customFormat="1" ht="12.75" customHeight="1" x14ac:dyDescent="0.2">
      <c r="A127" s="34">
        <f>EmissionUnits!A133</f>
        <v>0</v>
      </c>
      <c r="B127" s="34">
        <f>EmissionUnits!B133</f>
        <v>0</v>
      </c>
      <c r="C127" s="35">
        <f>EmissionUnits!C133</f>
        <v>0</v>
      </c>
      <c r="D127" s="39"/>
      <c r="E127" s="45"/>
      <c r="F127" s="46"/>
      <c r="G127" s="41"/>
      <c r="H127" s="49" t="str">
        <f t="shared" si="9"/>
        <v/>
      </c>
      <c r="I127" s="41"/>
      <c r="J127" s="49" t="str">
        <f t="shared" si="10"/>
        <v/>
      </c>
      <c r="K127" s="50" t="str">
        <f t="shared" si="11"/>
        <v>TBD</v>
      </c>
      <c r="L127" s="45"/>
      <c r="M127" s="46"/>
      <c r="N127" s="41"/>
      <c r="O127" s="49" t="str">
        <f t="shared" si="12"/>
        <v/>
      </c>
      <c r="P127" s="41"/>
      <c r="Q127" s="49" t="str">
        <f t="shared" si="13"/>
        <v/>
      </c>
      <c r="R127" s="50" t="str">
        <f t="shared" si="14"/>
        <v>TBD</v>
      </c>
      <c r="S127" s="45"/>
      <c r="T127" s="46"/>
      <c r="U127" s="41"/>
      <c r="V127" s="49" t="str">
        <f t="shared" si="15"/>
        <v/>
      </c>
      <c r="W127" s="41"/>
      <c r="X127" s="49" t="str">
        <f t="shared" si="16"/>
        <v/>
      </c>
      <c r="Y127" s="50" t="str">
        <f t="shared" si="17"/>
        <v>TBD</v>
      </c>
    </row>
    <row r="128" spans="1:25" s="7" customFormat="1" ht="12.75" customHeight="1" x14ac:dyDescent="0.2">
      <c r="A128" s="34">
        <f>EmissionUnits!A134</f>
        <v>0</v>
      </c>
      <c r="B128" s="34">
        <f>EmissionUnits!B134</f>
        <v>0</v>
      </c>
      <c r="C128" s="35">
        <f>EmissionUnits!C134</f>
        <v>0</v>
      </c>
      <c r="D128" s="39"/>
      <c r="E128" s="45"/>
      <c r="F128" s="46"/>
      <c r="G128" s="41"/>
      <c r="H128" s="49" t="str">
        <f t="shared" si="9"/>
        <v/>
      </c>
      <c r="I128" s="41"/>
      <c r="J128" s="49" t="str">
        <f t="shared" si="10"/>
        <v/>
      </c>
      <c r="K128" s="50" t="str">
        <f t="shared" si="11"/>
        <v>TBD</v>
      </c>
      <c r="L128" s="45"/>
      <c r="M128" s="46"/>
      <c r="N128" s="41"/>
      <c r="O128" s="49" t="str">
        <f t="shared" si="12"/>
        <v/>
      </c>
      <c r="P128" s="41"/>
      <c r="Q128" s="49" t="str">
        <f t="shared" si="13"/>
        <v/>
      </c>
      <c r="R128" s="50" t="str">
        <f t="shared" si="14"/>
        <v>TBD</v>
      </c>
      <c r="S128" s="45"/>
      <c r="T128" s="46"/>
      <c r="U128" s="41"/>
      <c r="V128" s="49" t="str">
        <f t="shared" si="15"/>
        <v/>
      </c>
      <c r="W128" s="41"/>
      <c r="X128" s="49" t="str">
        <f t="shared" si="16"/>
        <v/>
      </c>
      <c r="Y128" s="50" t="str">
        <f t="shared" si="17"/>
        <v>TBD</v>
      </c>
    </row>
    <row r="129" spans="1:25" s="7" customFormat="1" ht="12.75" customHeight="1" x14ac:dyDescent="0.2">
      <c r="A129" s="34">
        <f>EmissionUnits!A135</f>
        <v>0</v>
      </c>
      <c r="B129" s="34">
        <f>EmissionUnits!B135</f>
        <v>0</v>
      </c>
      <c r="C129" s="35">
        <f>EmissionUnits!C135</f>
        <v>0</v>
      </c>
      <c r="D129" s="39"/>
      <c r="E129" s="45"/>
      <c r="F129" s="46"/>
      <c r="G129" s="41"/>
      <c r="H129" s="49" t="str">
        <f t="shared" si="9"/>
        <v/>
      </c>
      <c r="I129" s="41"/>
      <c r="J129" s="49" t="str">
        <f t="shared" si="10"/>
        <v/>
      </c>
      <c r="K129" s="50" t="str">
        <f t="shared" si="11"/>
        <v>TBD</v>
      </c>
      <c r="L129" s="45"/>
      <c r="M129" s="46"/>
      <c r="N129" s="41"/>
      <c r="O129" s="49" t="str">
        <f t="shared" si="12"/>
        <v/>
      </c>
      <c r="P129" s="41"/>
      <c r="Q129" s="49" t="str">
        <f t="shared" si="13"/>
        <v/>
      </c>
      <c r="R129" s="50" t="str">
        <f t="shared" si="14"/>
        <v>TBD</v>
      </c>
      <c r="S129" s="45"/>
      <c r="T129" s="46"/>
      <c r="U129" s="41"/>
      <c r="V129" s="49" t="str">
        <f t="shared" si="15"/>
        <v/>
      </c>
      <c r="W129" s="41"/>
      <c r="X129" s="49" t="str">
        <f t="shared" si="16"/>
        <v/>
      </c>
      <c r="Y129" s="50" t="str">
        <f t="shared" si="17"/>
        <v>TBD</v>
      </c>
    </row>
    <row r="130" spans="1:25" s="7" customFormat="1" ht="12.75" customHeight="1" x14ac:dyDescent="0.2">
      <c r="A130" s="34">
        <f>EmissionUnits!A136</f>
        <v>0</v>
      </c>
      <c r="B130" s="34">
        <f>EmissionUnits!B136</f>
        <v>0</v>
      </c>
      <c r="C130" s="35">
        <f>EmissionUnits!C136</f>
        <v>0</v>
      </c>
      <c r="D130" s="39"/>
      <c r="E130" s="45"/>
      <c r="F130" s="46"/>
      <c r="G130" s="41"/>
      <c r="H130" s="49" t="str">
        <f t="shared" si="9"/>
        <v/>
      </c>
      <c r="I130" s="41"/>
      <c r="J130" s="49" t="str">
        <f t="shared" si="10"/>
        <v/>
      </c>
      <c r="K130" s="50" t="str">
        <f t="shared" si="11"/>
        <v>TBD</v>
      </c>
      <c r="L130" s="45"/>
      <c r="M130" s="46"/>
      <c r="N130" s="41"/>
      <c r="O130" s="49" t="str">
        <f t="shared" si="12"/>
        <v/>
      </c>
      <c r="P130" s="41"/>
      <c r="Q130" s="49" t="str">
        <f t="shared" si="13"/>
        <v/>
      </c>
      <c r="R130" s="50" t="str">
        <f t="shared" si="14"/>
        <v>TBD</v>
      </c>
      <c r="S130" s="45"/>
      <c r="T130" s="46"/>
      <c r="U130" s="41"/>
      <c r="V130" s="49" t="str">
        <f t="shared" si="15"/>
        <v/>
      </c>
      <c r="W130" s="41"/>
      <c r="X130" s="49" t="str">
        <f t="shared" si="16"/>
        <v/>
      </c>
      <c r="Y130" s="50" t="str">
        <f t="shared" si="17"/>
        <v>TBD</v>
      </c>
    </row>
    <row r="131" spans="1:25" s="7" customFormat="1" ht="12.75" customHeight="1" x14ac:dyDescent="0.2">
      <c r="A131" s="34">
        <f>EmissionUnits!A137</f>
        <v>0</v>
      </c>
      <c r="B131" s="34">
        <f>EmissionUnits!B137</f>
        <v>0</v>
      </c>
      <c r="C131" s="35">
        <f>EmissionUnits!C137</f>
        <v>0</v>
      </c>
      <c r="D131" s="39"/>
      <c r="E131" s="45"/>
      <c r="F131" s="46"/>
      <c r="G131" s="41"/>
      <c r="H131" s="49" t="str">
        <f t="shared" si="9"/>
        <v/>
      </c>
      <c r="I131" s="41"/>
      <c r="J131" s="49" t="str">
        <f t="shared" si="10"/>
        <v/>
      </c>
      <c r="K131" s="50" t="str">
        <f t="shared" si="11"/>
        <v>TBD</v>
      </c>
      <c r="L131" s="45"/>
      <c r="M131" s="46"/>
      <c r="N131" s="41"/>
      <c r="O131" s="49" t="str">
        <f t="shared" si="12"/>
        <v/>
      </c>
      <c r="P131" s="41"/>
      <c r="Q131" s="49" t="str">
        <f t="shared" si="13"/>
        <v/>
      </c>
      <c r="R131" s="50" t="str">
        <f t="shared" si="14"/>
        <v>TBD</v>
      </c>
      <c r="S131" s="45"/>
      <c r="T131" s="46"/>
      <c r="U131" s="41"/>
      <c r="V131" s="49" t="str">
        <f t="shared" si="15"/>
        <v/>
      </c>
      <c r="W131" s="41"/>
      <c r="X131" s="49" t="str">
        <f t="shared" si="16"/>
        <v/>
      </c>
      <c r="Y131" s="50" t="str">
        <f t="shared" si="17"/>
        <v>TBD</v>
      </c>
    </row>
    <row r="132" spans="1:25" s="7" customFormat="1" ht="12.75" customHeight="1" x14ac:dyDescent="0.2">
      <c r="A132" s="34">
        <f>EmissionUnits!A138</f>
        <v>0</v>
      </c>
      <c r="B132" s="34">
        <f>EmissionUnits!B138</f>
        <v>0</v>
      </c>
      <c r="C132" s="35">
        <f>EmissionUnits!C138</f>
        <v>0</v>
      </c>
      <c r="D132" s="39"/>
      <c r="E132" s="45"/>
      <c r="F132" s="46"/>
      <c r="G132" s="41"/>
      <c r="H132" s="49" t="str">
        <f t="shared" si="9"/>
        <v/>
      </c>
      <c r="I132" s="41"/>
      <c r="J132" s="49" t="str">
        <f t="shared" si="10"/>
        <v/>
      </c>
      <c r="K132" s="50" t="str">
        <f t="shared" si="11"/>
        <v>TBD</v>
      </c>
      <c r="L132" s="45"/>
      <c r="M132" s="46"/>
      <c r="N132" s="41"/>
      <c r="O132" s="49" t="str">
        <f t="shared" si="12"/>
        <v/>
      </c>
      <c r="P132" s="41"/>
      <c r="Q132" s="49" t="str">
        <f t="shared" si="13"/>
        <v/>
      </c>
      <c r="R132" s="50" t="str">
        <f t="shared" si="14"/>
        <v>TBD</v>
      </c>
      <c r="S132" s="45"/>
      <c r="T132" s="46"/>
      <c r="U132" s="41"/>
      <c r="V132" s="49" t="str">
        <f t="shared" si="15"/>
        <v/>
      </c>
      <c r="W132" s="41"/>
      <c r="X132" s="49" t="str">
        <f t="shared" si="16"/>
        <v/>
      </c>
      <c r="Y132" s="50" t="str">
        <f t="shared" si="17"/>
        <v>TBD</v>
      </c>
    </row>
    <row r="133" spans="1:25" s="7" customFormat="1" ht="12.75" customHeight="1" x14ac:dyDescent="0.2">
      <c r="A133" s="34">
        <f>EmissionUnits!A139</f>
        <v>0</v>
      </c>
      <c r="B133" s="34">
        <f>EmissionUnits!B139</f>
        <v>0</v>
      </c>
      <c r="C133" s="35">
        <f>EmissionUnits!C139</f>
        <v>0</v>
      </c>
      <c r="D133" s="39"/>
      <c r="E133" s="45"/>
      <c r="F133" s="46"/>
      <c r="G133" s="41"/>
      <c r="H133" s="49" t="str">
        <f t="shared" si="9"/>
        <v/>
      </c>
      <c r="I133" s="41"/>
      <c r="J133" s="49" t="str">
        <f t="shared" si="10"/>
        <v/>
      </c>
      <c r="K133" s="50" t="str">
        <f t="shared" si="11"/>
        <v>TBD</v>
      </c>
      <c r="L133" s="45"/>
      <c r="M133" s="46"/>
      <c r="N133" s="41"/>
      <c r="O133" s="49" t="str">
        <f t="shared" si="12"/>
        <v/>
      </c>
      <c r="P133" s="41"/>
      <c r="Q133" s="49" t="str">
        <f t="shared" si="13"/>
        <v/>
      </c>
      <c r="R133" s="50" t="str">
        <f t="shared" si="14"/>
        <v>TBD</v>
      </c>
      <c r="S133" s="45"/>
      <c r="T133" s="46"/>
      <c r="U133" s="41"/>
      <c r="V133" s="49" t="str">
        <f t="shared" si="15"/>
        <v/>
      </c>
      <c r="W133" s="41"/>
      <c r="X133" s="49" t="str">
        <f t="shared" si="16"/>
        <v/>
      </c>
      <c r="Y133" s="50" t="str">
        <f t="shared" si="17"/>
        <v>TBD</v>
      </c>
    </row>
    <row r="134" spans="1:25" s="7" customFormat="1" ht="12.75" customHeight="1" x14ac:dyDescent="0.2">
      <c r="A134" s="34">
        <f>EmissionUnits!A140</f>
        <v>0</v>
      </c>
      <c r="B134" s="34">
        <f>EmissionUnits!B140</f>
        <v>0</v>
      </c>
      <c r="C134" s="35">
        <f>EmissionUnits!C140</f>
        <v>0</v>
      </c>
      <c r="D134" s="39"/>
      <c r="E134" s="45"/>
      <c r="F134" s="46"/>
      <c r="G134" s="41"/>
      <c r="H134" s="49" t="str">
        <f t="shared" si="9"/>
        <v/>
      </c>
      <c r="I134" s="41"/>
      <c r="J134" s="49" t="str">
        <f t="shared" si="10"/>
        <v/>
      </c>
      <c r="K134" s="50" t="str">
        <f t="shared" si="11"/>
        <v>TBD</v>
      </c>
      <c r="L134" s="45"/>
      <c r="M134" s="46"/>
      <c r="N134" s="41"/>
      <c r="O134" s="49" t="str">
        <f t="shared" si="12"/>
        <v/>
      </c>
      <c r="P134" s="41"/>
      <c r="Q134" s="49" t="str">
        <f t="shared" si="13"/>
        <v/>
      </c>
      <c r="R134" s="50" t="str">
        <f t="shared" si="14"/>
        <v>TBD</v>
      </c>
      <c r="S134" s="45"/>
      <c r="T134" s="46"/>
      <c r="U134" s="41"/>
      <c r="V134" s="49" t="str">
        <f t="shared" si="15"/>
        <v/>
      </c>
      <c r="W134" s="41"/>
      <c r="X134" s="49" t="str">
        <f t="shared" si="16"/>
        <v/>
      </c>
      <c r="Y134" s="50" t="str">
        <f t="shared" si="17"/>
        <v>TBD</v>
      </c>
    </row>
    <row r="135" spans="1:25" s="7" customFormat="1" ht="12.75" customHeight="1" x14ac:dyDescent="0.2">
      <c r="A135" s="34">
        <f>EmissionUnits!A141</f>
        <v>0</v>
      </c>
      <c r="B135" s="34">
        <f>EmissionUnits!B141</f>
        <v>0</v>
      </c>
      <c r="C135" s="35">
        <f>EmissionUnits!C141</f>
        <v>0</v>
      </c>
      <c r="D135" s="39"/>
      <c r="E135" s="45"/>
      <c r="F135" s="46"/>
      <c r="G135" s="41"/>
      <c r="H135" s="49" t="str">
        <f t="shared" ref="H135:H155" si="18">IF(G135="","",IF(G135&gt;=100,"Yes","No"))</f>
        <v/>
      </c>
      <c r="I135" s="41"/>
      <c r="J135" s="49" t="str">
        <f t="shared" ref="J135:J155" si="19">IF(I135="","",IF(I135&gt;=100,"Yes","No"))</f>
        <v/>
      </c>
      <c r="K135" s="50" t="str">
        <f t="shared" ref="K135:K155" si="20">IF(D135="","TBD",IF(D135="No","No",IF(E135="","TBD",IF(E135="No","No",IF(F135="Yes","No",IF(H135="","TBD",IF(H135="No","No",IF(J135="","TBD",IF(J135="Yes","Yes for I, S, R","Yes for R")))))))))</f>
        <v>TBD</v>
      </c>
      <c r="L135" s="45"/>
      <c r="M135" s="46"/>
      <c r="N135" s="41"/>
      <c r="O135" s="49" t="str">
        <f t="shared" ref="O135:O155" si="21">IF(N135="","",IF(N135&gt;=100,"Yes","No"))</f>
        <v/>
      </c>
      <c r="P135" s="41"/>
      <c r="Q135" s="49" t="str">
        <f t="shared" ref="Q135:Q155" si="22">IF(P135="","",IF(P135&gt;=100,"Yes","No"))</f>
        <v/>
      </c>
      <c r="R135" s="50" t="str">
        <f t="shared" ref="R135:R155" si="23">IF(D135="","TBD",IF(D135="No","No",IF(L135="","TBD",IF(L135="No","No",IF(M135="Yes","No",IF(O135="","TBD",IF(O135="No","No",IF(Q135="","TBD",IF(Q135="Yes","Yes for I, S, R","Yes for R")))))))))</f>
        <v>TBD</v>
      </c>
      <c r="S135" s="45"/>
      <c r="T135" s="46"/>
      <c r="U135" s="41"/>
      <c r="V135" s="49" t="str">
        <f t="shared" ref="V135:V155" si="24">IF(U135="","",IF(U135&gt;=100,"Yes","No"))</f>
        <v/>
      </c>
      <c r="W135" s="41"/>
      <c r="X135" s="49" t="str">
        <f t="shared" ref="X135:X155" si="25">IF(W135="","",IF(W135&gt;=100,"Yes","No"))</f>
        <v/>
      </c>
      <c r="Y135" s="50" t="str">
        <f t="shared" ref="Y135:Y155" si="26">IF(D135="","TBD",IF(D135="No","No",IF(S135="","TBD",IF(S135="No","No",IF(T135="Yes","No",IF(V135="","TBD",IF(V135="No","No",IF(X135="","TBD",IF(X135="Yes","Yes for I, S, R","Yes for R")))))))))</f>
        <v>TBD</v>
      </c>
    </row>
    <row r="136" spans="1:25" s="7" customFormat="1" ht="12.75" customHeight="1" x14ac:dyDescent="0.2">
      <c r="A136" s="34">
        <f>EmissionUnits!A142</f>
        <v>0</v>
      </c>
      <c r="B136" s="34">
        <f>EmissionUnits!B142</f>
        <v>0</v>
      </c>
      <c r="C136" s="35">
        <f>EmissionUnits!C142</f>
        <v>0</v>
      </c>
      <c r="D136" s="39"/>
      <c r="E136" s="45"/>
      <c r="F136" s="46"/>
      <c r="G136" s="41"/>
      <c r="H136" s="49" t="str">
        <f t="shared" si="18"/>
        <v/>
      </c>
      <c r="I136" s="41"/>
      <c r="J136" s="49" t="str">
        <f t="shared" si="19"/>
        <v/>
      </c>
      <c r="K136" s="50" t="str">
        <f t="shared" si="20"/>
        <v>TBD</v>
      </c>
      <c r="L136" s="45"/>
      <c r="M136" s="46"/>
      <c r="N136" s="41"/>
      <c r="O136" s="49" t="str">
        <f t="shared" si="21"/>
        <v/>
      </c>
      <c r="P136" s="41"/>
      <c r="Q136" s="49" t="str">
        <f t="shared" si="22"/>
        <v/>
      </c>
      <c r="R136" s="50" t="str">
        <f t="shared" si="23"/>
        <v>TBD</v>
      </c>
      <c r="S136" s="45"/>
      <c r="T136" s="46"/>
      <c r="U136" s="41"/>
      <c r="V136" s="49" t="str">
        <f t="shared" si="24"/>
        <v/>
      </c>
      <c r="W136" s="41"/>
      <c r="X136" s="49" t="str">
        <f t="shared" si="25"/>
        <v/>
      </c>
      <c r="Y136" s="50" t="str">
        <f t="shared" si="26"/>
        <v>TBD</v>
      </c>
    </row>
    <row r="137" spans="1:25" s="7" customFormat="1" ht="12.75" customHeight="1" x14ac:dyDescent="0.2">
      <c r="A137" s="34">
        <f>EmissionUnits!A143</f>
        <v>0</v>
      </c>
      <c r="B137" s="34">
        <f>EmissionUnits!B143</f>
        <v>0</v>
      </c>
      <c r="C137" s="35">
        <f>EmissionUnits!C143</f>
        <v>0</v>
      </c>
      <c r="D137" s="39"/>
      <c r="E137" s="45"/>
      <c r="F137" s="46"/>
      <c r="G137" s="41"/>
      <c r="H137" s="49" t="str">
        <f t="shared" si="18"/>
        <v/>
      </c>
      <c r="I137" s="41"/>
      <c r="J137" s="49" t="str">
        <f t="shared" si="19"/>
        <v/>
      </c>
      <c r="K137" s="50" t="str">
        <f t="shared" si="20"/>
        <v>TBD</v>
      </c>
      <c r="L137" s="45"/>
      <c r="M137" s="46"/>
      <c r="N137" s="41"/>
      <c r="O137" s="49" t="str">
        <f t="shared" si="21"/>
        <v/>
      </c>
      <c r="P137" s="41"/>
      <c r="Q137" s="49" t="str">
        <f t="shared" si="22"/>
        <v/>
      </c>
      <c r="R137" s="50" t="str">
        <f t="shared" si="23"/>
        <v>TBD</v>
      </c>
      <c r="S137" s="45"/>
      <c r="T137" s="46"/>
      <c r="U137" s="41"/>
      <c r="V137" s="49" t="str">
        <f t="shared" si="24"/>
        <v/>
      </c>
      <c r="W137" s="41"/>
      <c r="X137" s="49" t="str">
        <f t="shared" si="25"/>
        <v/>
      </c>
      <c r="Y137" s="50" t="str">
        <f t="shared" si="26"/>
        <v>TBD</v>
      </c>
    </row>
    <row r="138" spans="1:25" s="7" customFormat="1" ht="12.75" customHeight="1" x14ac:dyDescent="0.2">
      <c r="A138" s="34">
        <f>EmissionUnits!A144</f>
        <v>0</v>
      </c>
      <c r="B138" s="34">
        <f>EmissionUnits!B144</f>
        <v>0</v>
      </c>
      <c r="C138" s="35">
        <f>EmissionUnits!C144</f>
        <v>0</v>
      </c>
      <c r="D138" s="39"/>
      <c r="E138" s="45"/>
      <c r="F138" s="46"/>
      <c r="G138" s="41"/>
      <c r="H138" s="49" t="str">
        <f t="shared" si="18"/>
        <v/>
      </c>
      <c r="I138" s="41"/>
      <c r="J138" s="49" t="str">
        <f t="shared" si="19"/>
        <v/>
      </c>
      <c r="K138" s="50" t="str">
        <f t="shared" si="20"/>
        <v>TBD</v>
      </c>
      <c r="L138" s="45"/>
      <c r="M138" s="46"/>
      <c r="N138" s="41"/>
      <c r="O138" s="49" t="str">
        <f t="shared" si="21"/>
        <v/>
      </c>
      <c r="P138" s="41"/>
      <c r="Q138" s="49" t="str">
        <f t="shared" si="22"/>
        <v/>
      </c>
      <c r="R138" s="50" t="str">
        <f t="shared" si="23"/>
        <v>TBD</v>
      </c>
      <c r="S138" s="45"/>
      <c r="T138" s="46"/>
      <c r="U138" s="41"/>
      <c r="V138" s="49" t="str">
        <f t="shared" si="24"/>
        <v/>
      </c>
      <c r="W138" s="41"/>
      <c r="X138" s="49" t="str">
        <f t="shared" si="25"/>
        <v/>
      </c>
      <c r="Y138" s="50" t="str">
        <f t="shared" si="26"/>
        <v>TBD</v>
      </c>
    </row>
    <row r="139" spans="1:25" s="7" customFormat="1" ht="12.75" customHeight="1" x14ac:dyDescent="0.2">
      <c r="A139" s="34">
        <f>EmissionUnits!A145</f>
        <v>0</v>
      </c>
      <c r="B139" s="34">
        <f>EmissionUnits!B145</f>
        <v>0</v>
      </c>
      <c r="C139" s="35">
        <f>EmissionUnits!C145</f>
        <v>0</v>
      </c>
      <c r="D139" s="39"/>
      <c r="E139" s="45"/>
      <c r="F139" s="46"/>
      <c r="G139" s="41"/>
      <c r="H139" s="49" t="str">
        <f t="shared" si="18"/>
        <v/>
      </c>
      <c r="I139" s="41"/>
      <c r="J139" s="49" t="str">
        <f t="shared" si="19"/>
        <v/>
      </c>
      <c r="K139" s="50" t="str">
        <f t="shared" si="20"/>
        <v>TBD</v>
      </c>
      <c r="L139" s="45"/>
      <c r="M139" s="46"/>
      <c r="N139" s="41"/>
      <c r="O139" s="49" t="str">
        <f t="shared" si="21"/>
        <v/>
      </c>
      <c r="P139" s="41"/>
      <c r="Q139" s="49" t="str">
        <f t="shared" si="22"/>
        <v/>
      </c>
      <c r="R139" s="50" t="str">
        <f t="shared" si="23"/>
        <v>TBD</v>
      </c>
      <c r="S139" s="45"/>
      <c r="T139" s="46"/>
      <c r="U139" s="41"/>
      <c r="V139" s="49" t="str">
        <f t="shared" si="24"/>
        <v/>
      </c>
      <c r="W139" s="41"/>
      <c r="X139" s="49" t="str">
        <f t="shared" si="25"/>
        <v/>
      </c>
      <c r="Y139" s="50" t="str">
        <f t="shared" si="26"/>
        <v>TBD</v>
      </c>
    </row>
    <row r="140" spans="1:25" s="7" customFormat="1" ht="12.75" customHeight="1" x14ac:dyDescent="0.2">
      <c r="A140" s="34">
        <f>EmissionUnits!A146</f>
        <v>0</v>
      </c>
      <c r="B140" s="34">
        <f>EmissionUnits!B146</f>
        <v>0</v>
      </c>
      <c r="C140" s="35">
        <f>EmissionUnits!C146</f>
        <v>0</v>
      </c>
      <c r="D140" s="39"/>
      <c r="E140" s="45"/>
      <c r="F140" s="46"/>
      <c r="G140" s="41"/>
      <c r="H140" s="49" t="str">
        <f t="shared" si="18"/>
        <v/>
      </c>
      <c r="I140" s="41"/>
      <c r="J140" s="49" t="str">
        <f t="shared" si="19"/>
        <v/>
      </c>
      <c r="K140" s="50" t="str">
        <f t="shared" si="20"/>
        <v>TBD</v>
      </c>
      <c r="L140" s="45"/>
      <c r="M140" s="46"/>
      <c r="N140" s="41"/>
      <c r="O140" s="49" t="str">
        <f t="shared" si="21"/>
        <v/>
      </c>
      <c r="P140" s="41"/>
      <c r="Q140" s="49" t="str">
        <f t="shared" si="22"/>
        <v/>
      </c>
      <c r="R140" s="50" t="str">
        <f t="shared" si="23"/>
        <v>TBD</v>
      </c>
      <c r="S140" s="45"/>
      <c r="T140" s="46"/>
      <c r="U140" s="41"/>
      <c r="V140" s="49" t="str">
        <f t="shared" si="24"/>
        <v/>
      </c>
      <c r="W140" s="41"/>
      <c r="X140" s="49" t="str">
        <f t="shared" si="25"/>
        <v/>
      </c>
      <c r="Y140" s="50" t="str">
        <f t="shared" si="26"/>
        <v>TBD</v>
      </c>
    </row>
    <row r="141" spans="1:25" s="7" customFormat="1" ht="12.75" customHeight="1" x14ac:dyDescent="0.2">
      <c r="A141" s="34">
        <f>EmissionUnits!A147</f>
        <v>0</v>
      </c>
      <c r="B141" s="34">
        <f>EmissionUnits!B147</f>
        <v>0</v>
      </c>
      <c r="C141" s="35">
        <f>EmissionUnits!C147</f>
        <v>0</v>
      </c>
      <c r="D141" s="39"/>
      <c r="E141" s="45"/>
      <c r="F141" s="46"/>
      <c r="G141" s="41"/>
      <c r="H141" s="49" t="str">
        <f t="shared" si="18"/>
        <v/>
      </c>
      <c r="I141" s="41"/>
      <c r="J141" s="49" t="str">
        <f t="shared" si="19"/>
        <v/>
      </c>
      <c r="K141" s="50" t="str">
        <f t="shared" si="20"/>
        <v>TBD</v>
      </c>
      <c r="L141" s="45"/>
      <c r="M141" s="46"/>
      <c r="N141" s="41"/>
      <c r="O141" s="49" t="str">
        <f t="shared" si="21"/>
        <v/>
      </c>
      <c r="P141" s="41"/>
      <c r="Q141" s="49" t="str">
        <f t="shared" si="22"/>
        <v/>
      </c>
      <c r="R141" s="50" t="str">
        <f t="shared" si="23"/>
        <v>TBD</v>
      </c>
      <c r="S141" s="45"/>
      <c r="T141" s="46"/>
      <c r="U141" s="41"/>
      <c r="V141" s="49" t="str">
        <f t="shared" si="24"/>
        <v/>
      </c>
      <c r="W141" s="41"/>
      <c r="X141" s="49" t="str">
        <f t="shared" si="25"/>
        <v/>
      </c>
      <c r="Y141" s="50" t="str">
        <f t="shared" si="26"/>
        <v>TBD</v>
      </c>
    </row>
    <row r="142" spans="1:25" s="7" customFormat="1" ht="12.75" customHeight="1" x14ac:dyDescent="0.2">
      <c r="A142" s="34">
        <f>EmissionUnits!A148</f>
        <v>0</v>
      </c>
      <c r="B142" s="34">
        <f>EmissionUnits!B148</f>
        <v>0</v>
      </c>
      <c r="C142" s="35">
        <f>EmissionUnits!C148</f>
        <v>0</v>
      </c>
      <c r="D142" s="39"/>
      <c r="E142" s="45"/>
      <c r="F142" s="46"/>
      <c r="G142" s="41"/>
      <c r="H142" s="49" t="str">
        <f t="shared" si="18"/>
        <v/>
      </c>
      <c r="I142" s="41"/>
      <c r="J142" s="49" t="str">
        <f t="shared" si="19"/>
        <v/>
      </c>
      <c r="K142" s="50" t="str">
        <f t="shared" si="20"/>
        <v>TBD</v>
      </c>
      <c r="L142" s="45"/>
      <c r="M142" s="46"/>
      <c r="N142" s="41"/>
      <c r="O142" s="49" t="str">
        <f t="shared" si="21"/>
        <v/>
      </c>
      <c r="P142" s="41"/>
      <c r="Q142" s="49" t="str">
        <f t="shared" si="22"/>
        <v/>
      </c>
      <c r="R142" s="50" t="str">
        <f t="shared" si="23"/>
        <v>TBD</v>
      </c>
      <c r="S142" s="45"/>
      <c r="T142" s="46"/>
      <c r="U142" s="41"/>
      <c r="V142" s="49" t="str">
        <f t="shared" si="24"/>
        <v/>
      </c>
      <c r="W142" s="41"/>
      <c r="X142" s="49" t="str">
        <f t="shared" si="25"/>
        <v/>
      </c>
      <c r="Y142" s="50" t="str">
        <f t="shared" si="26"/>
        <v>TBD</v>
      </c>
    </row>
    <row r="143" spans="1:25" s="7" customFormat="1" ht="12.75" customHeight="1" x14ac:dyDescent="0.2">
      <c r="A143" s="34">
        <f>EmissionUnits!A149</f>
        <v>0</v>
      </c>
      <c r="B143" s="34">
        <f>EmissionUnits!B149</f>
        <v>0</v>
      </c>
      <c r="C143" s="35">
        <f>EmissionUnits!C149</f>
        <v>0</v>
      </c>
      <c r="D143" s="39"/>
      <c r="E143" s="45"/>
      <c r="F143" s="46"/>
      <c r="G143" s="41"/>
      <c r="H143" s="49" t="str">
        <f t="shared" si="18"/>
        <v/>
      </c>
      <c r="I143" s="41"/>
      <c r="J143" s="49" t="str">
        <f t="shared" si="19"/>
        <v/>
      </c>
      <c r="K143" s="50" t="str">
        <f t="shared" si="20"/>
        <v>TBD</v>
      </c>
      <c r="L143" s="45"/>
      <c r="M143" s="46"/>
      <c r="N143" s="41"/>
      <c r="O143" s="49" t="str">
        <f t="shared" si="21"/>
        <v/>
      </c>
      <c r="P143" s="41"/>
      <c r="Q143" s="49" t="str">
        <f t="shared" si="22"/>
        <v/>
      </c>
      <c r="R143" s="50" t="str">
        <f t="shared" si="23"/>
        <v>TBD</v>
      </c>
      <c r="S143" s="45"/>
      <c r="T143" s="46"/>
      <c r="U143" s="41"/>
      <c r="V143" s="49" t="str">
        <f t="shared" si="24"/>
        <v/>
      </c>
      <c r="W143" s="41"/>
      <c r="X143" s="49" t="str">
        <f t="shared" si="25"/>
        <v/>
      </c>
      <c r="Y143" s="50" t="str">
        <f t="shared" si="26"/>
        <v>TBD</v>
      </c>
    </row>
    <row r="144" spans="1:25" s="7" customFormat="1" ht="12.75" customHeight="1" x14ac:dyDescent="0.2">
      <c r="A144" s="34">
        <f>EmissionUnits!A150</f>
        <v>0</v>
      </c>
      <c r="B144" s="34">
        <f>EmissionUnits!B150</f>
        <v>0</v>
      </c>
      <c r="C144" s="35">
        <f>EmissionUnits!C150</f>
        <v>0</v>
      </c>
      <c r="D144" s="39"/>
      <c r="E144" s="45"/>
      <c r="F144" s="46"/>
      <c r="G144" s="41"/>
      <c r="H144" s="49" t="str">
        <f t="shared" si="18"/>
        <v/>
      </c>
      <c r="I144" s="41"/>
      <c r="J144" s="49" t="str">
        <f t="shared" si="19"/>
        <v/>
      </c>
      <c r="K144" s="50" t="str">
        <f t="shared" si="20"/>
        <v>TBD</v>
      </c>
      <c r="L144" s="45"/>
      <c r="M144" s="46"/>
      <c r="N144" s="41"/>
      <c r="O144" s="49" t="str">
        <f t="shared" si="21"/>
        <v/>
      </c>
      <c r="P144" s="41"/>
      <c r="Q144" s="49" t="str">
        <f t="shared" si="22"/>
        <v/>
      </c>
      <c r="R144" s="50" t="str">
        <f t="shared" si="23"/>
        <v>TBD</v>
      </c>
      <c r="S144" s="45"/>
      <c r="T144" s="46"/>
      <c r="U144" s="41"/>
      <c r="V144" s="49" t="str">
        <f t="shared" si="24"/>
        <v/>
      </c>
      <c r="W144" s="41"/>
      <c r="X144" s="49" t="str">
        <f t="shared" si="25"/>
        <v/>
      </c>
      <c r="Y144" s="50" t="str">
        <f t="shared" si="26"/>
        <v>TBD</v>
      </c>
    </row>
    <row r="145" spans="1:25" s="7" customFormat="1" ht="12.75" customHeight="1" x14ac:dyDescent="0.2">
      <c r="A145" s="34">
        <f>EmissionUnits!A151</f>
        <v>0</v>
      </c>
      <c r="B145" s="34">
        <f>EmissionUnits!B151</f>
        <v>0</v>
      </c>
      <c r="C145" s="35">
        <f>EmissionUnits!C151</f>
        <v>0</v>
      </c>
      <c r="D145" s="39"/>
      <c r="E145" s="45"/>
      <c r="F145" s="46"/>
      <c r="G145" s="41"/>
      <c r="H145" s="49" t="str">
        <f t="shared" si="18"/>
        <v/>
      </c>
      <c r="I145" s="41"/>
      <c r="J145" s="49" t="str">
        <f t="shared" si="19"/>
        <v/>
      </c>
      <c r="K145" s="50" t="str">
        <f t="shared" si="20"/>
        <v>TBD</v>
      </c>
      <c r="L145" s="45"/>
      <c r="M145" s="46"/>
      <c r="N145" s="41"/>
      <c r="O145" s="49" t="str">
        <f t="shared" si="21"/>
        <v/>
      </c>
      <c r="P145" s="41"/>
      <c r="Q145" s="49" t="str">
        <f t="shared" si="22"/>
        <v/>
      </c>
      <c r="R145" s="50" t="str">
        <f t="shared" si="23"/>
        <v>TBD</v>
      </c>
      <c r="S145" s="45"/>
      <c r="T145" s="46"/>
      <c r="U145" s="41"/>
      <c r="V145" s="49" t="str">
        <f t="shared" si="24"/>
        <v/>
      </c>
      <c r="W145" s="41"/>
      <c r="X145" s="49" t="str">
        <f t="shared" si="25"/>
        <v/>
      </c>
      <c r="Y145" s="50" t="str">
        <f t="shared" si="26"/>
        <v>TBD</v>
      </c>
    </row>
    <row r="146" spans="1:25" s="7" customFormat="1" ht="12.75" customHeight="1" x14ac:dyDescent="0.2">
      <c r="A146" s="34">
        <f>EmissionUnits!A152</f>
        <v>0</v>
      </c>
      <c r="B146" s="34">
        <f>EmissionUnits!B152</f>
        <v>0</v>
      </c>
      <c r="C146" s="35">
        <f>EmissionUnits!C152</f>
        <v>0</v>
      </c>
      <c r="D146" s="39"/>
      <c r="E146" s="45"/>
      <c r="F146" s="46"/>
      <c r="G146" s="41"/>
      <c r="H146" s="49" t="str">
        <f t="shared" si="18"/>
        <v/>
      </c>
      <c r="I146" s="41"/>
      <c r="J146" s="49" t="str">
        <f t="shared" si="19"/>
        <v/>
      </c>
      <c r="K146" s="50" t="str">
        <f t="shared" si="20"/>
        <v>TBD</v>
      </c>
      <c r="L146" s="45"/>
      <c r="M146" s="46"/>
      <c r="N146" s="41"/>
      <c r="O146" s="49" t="str">
        <f t="shared" si="21"/>
        <v/>
      </c>
      <c r="P146" s="41"/>
      <c r="Q146" s="49" t="str">
        <f t="shared" si="22"/>
        <v/>
      </c>
      <c r="R146" s="50" t="str">
        <f t="shared" si="23"/>
        <v>TBD</v>
      </c>
      <c r="S146" s="45"/>
      <c r="T146" s="46"/>
      <c r="U146" s="41"/>
      <c r="V146" s="49" t="str">
        <f t="shared" si="24"/>
        <v/>
      </c>
      <c r="W146" s="41"/>
      <c r="X146" s="49" t="str">
        <f t="shared" si="25"/>
        <v/>
      </c>
      <c r="Y146" s="50" t="str">
        <f t="shared" si="26"/>
        <v>TBD</v>
      </c>
    </row>
    <row r="147" spans="1:25" s="7" customFormat="1" ht="12.75" customHeight="1" x14ac:dyDescent="0.2">
      <c r="A147" s="34">
        <f>EmissionUnits!A153</f>
        <v>0</v>
      </c>
      <c r="B147" s="34">
        <f>EmissionUnits!B153</f>
        <v>0</v>
      </c>
      <c r="C147" s="35">
        <f>EmissionUnits!C153</f>
        <v>0</v>
      </c>
      <c r="D147" s="39"/>
      <c r="E147" s="45"/>
      <c r="F147" s="46"/>
      <c r="G147" s="41"/>
      <c r="H147" s="49" t="str">
        <f t="shared" si="18"/>
        <v/>
      </c>
      <c r="I147" s="41"/>
      <c r="J147" s="49" t="str">
        <f t="shared" si="19"/>
        <v/>
      </c>
      <c r="K147" s="50" t="str">
        <f t="shared" si="20"/>
        <v>TBD</v>
      </c>
      <c r="L147" s="45"/>
      <c r="M147" s="46"/>
      <c r="N147" s="41"/>
      <c r="O147" s="49" t="str">
        <f t="shared" si="21"/>
        <v/>
      </c>
      <c r="P147" s="41"/>
      <c r="Q147" s="49" t="str">
        <f t="shared" si="22"/>
        <v/>
      </c>
      <c r="R147" s="50" t="str">
        <f t="shared" si="23"/>
        <v>TBD</v>
      </c>
      <c r="S147" s="45"/>
      <c r="T147" s="46"/>
      <c r="U147" s="41"/>
      <c r="V147" s="49" t="str">
        <f t="shared" si="24"/>
        <v/>
      </c>
      <c r="W147" s="41"/>
      <c r="X147" s="49" t="str">
        <f t="shared" si="25"/>
        <v/>
      </c>
      <c r="Y147" s="50" t="str">
        <f t="shared" si="26"/>
        <v>TBD</v>
      </c>
    </row>
    <row r="148" spans="1:25" s="7" customFormat="1" ht="12.75" customHeight="1" x14ac:dyDescent="0.2">
      <c r="A148" s="34">
        <f>EmissionUnits!A154</f>
        <v>0</v>
      </c>
      <c r="B148" s="34">
        <f>EmissionUnits!B154</f>
        <v>0</v>
      </c>
      <c r="C148" s="35">
        <f>EmissionUnits!C154</f>
        <v>0</v>
      </c>
      <c r="D148" s="39"/>
      <c r="E148" s="45"/>
      <c r="F148" s="46"/>
      <c r="G148" s="41"/>
      <c r="H148" s="49" t="str">
        <f t="shared" si="18"/>
        <v/>
      </c>
      <c r="I148" s="41"/>
      <c r="J148" s="49" t="str">
        <f t="shared" si="19"/>
        <v/>
      </c>
      <c r="K148" s="50" t="str">
        <f t="shared" si="20"/>
        <v>TBD</v>
      </c>
      <c r="L148" s="45"/>
      <c r="M148" s="46"/>
      <c r="N148" s="41"/>
      <c r="O148" s="49" t="str">
        <f t="shared" si="21"/>
        <v/>
      </c>
      <c r="P148" s="41"/>
      <c r="Q148" s="49" t="str">
        <f t="shared" si="22"/>
        <v/>
      </c>
      <c r="R148" s="50" t="str">
        <f t="shared" si="23"/>
        <v>TBD</v>
      </c>
      <c r="S148" s="45"/>
      <c r="T148" s="46"/>
      <c r="U148" s="41"/>
      <c r="V148" s="49" t="str">
        <f t="shared" si="24"/>
        <v/>
      </c>
      <c r="W148" s="41"/>
      <c r="X148" s="49" t="str">
        <f t="shared" si="25"/>
        <v/>
      </c>
      <c r="Y148" s="50" t="str">
        <f t="shared" si="26"/>
        <v>TBD</v>
      </c>
    </row>
    <row r="149" spans="1:25" s="7" customFormat="1" ht="12.75" customHeight="1" x14ac:dyDescent="0.2">
      <c r="A149" s="34">
        <f>EmissionUnits!A155</f>
        <v>0</v>
      </c>
      <c r="B149" s="34">
        <f>EmissionUnits!B155</f>
        <v>0</v>
      </c>
      <c r="C149" s="35">
        <f>EmissionUnits!C155</f>
        <v>0</v>
      </c>
      <c r="D149" s="39"/>
      <c r="E149" s="45"/>
      <c r="F149" s="46"/>
      <c r="G149" s="41"/>
      <c r="H149" s="49" t="str">
        <f t="shared" si="18"/>
        <v/>
      </c>
      <c r="I149" s="41"/>
      <c r="J149" s="49" t="str">
        <f t="shared" si="19"/>
        <v/>
      </c>
      <c r="K149" s="50" t="str">
        <f t="shared" si="20"/>
        <v>TBD</v>
      </c>
      <c r="L149" s="45"/>
      <c r="M149" s="46"/>
      <c r="N149" s="41"/>
      <c r="O149" s="49" t="str">
        <f t="shared" si="21"/>
        <v/>
      </c>
      <c r="P149" s="41"/>
      <c r="Q149" s="49" t="str">
        <f t="shared" si="22"/>
        <v/>
      </c>
      <c r="R149" s="50" t="str">
        <f t="shared" si="23"/>
        <v>TBD</v>
      </c>
      <c r="S149" s="45"/>
      <c r="T149" s="46"/>
      <c r="U149" s="41"/>
      <c r="V149" s="49" t="str">
        <f t="shared" si="24"/>
        <v/>
      </c>
      <c r="W149" s="41"/>
      <c r="X149" s="49" t="str">
        <f t="shared" si="25"/>
        <v/>
      </c>
      <c r="Y149" s="50" t="str">
        <f t="shared" si="26"/>
        <v>TBD</v>
      </c>
    </row>
    <row r="150" spans="1:25" s="7" customFormat="1" ht="12.75" customHeight="1" x14ac:dyDescent="0.2">
      <c r="A150" s="34">
        <f>EmissionUnits!A156</f>
        <v>0</v>
      </c>
      <c r="B150" s="34">
        <f>EmissionUnits!B156</f>
        <v>0</v>
      </c>
      <c r="C150" s="35">
        <f>EmissionUnits!C156</f>
        <v>0</v>
      </c>
      <c r="D150" s="39"/>
      <c r="E150" s="45"/>
      <c r="F150" s="46"/>
      <c r="G150" s="41"/>
      <c r="H150" s="49" t="str">
        <f t="shared" si="18"/>
        <v/>
      </c>
      <c r="I150" s="41"/>
      <c r="J150" s="49" t="str">
        <f t="shared" si="19"/>
        <v/>
      </c>
      <c r="K150" s="50" t="str">
        <f t="shared" si="20"/>
        <v>TBD</v>
      </c>
      <c r="L150" s="45"/>
      <c r="M150" s="46"/>
      <c r="N150" s="41"/>
      <c r="O150" s="49" t="str">
        <f t="shared" si="21"/>
        <v/>
      </c>
      <c r="P150" s="41"/>
      <c r="Q150" s="49" t="str">
        <f t="shared" si="22"/>
        <v/>
      </c>
      <c r="R150" s="50" t="str">
        <f t="shared" si="23"/>
        <v>TBD</v>
      </c>
      <c r="S150" s="45"/>
      <c r="T150" s="46"/>
      <c r="U150" s="41"/>
      <c r="V150" s="49" t="str">
        <f t="shared" si="24"/>
        <v/>
      </c>
      <c r="W150" s="41"/>
      <c r="X150" s="49" t="str">
        <f t="shared" si="25"/>
        <v/>
      </c>
      <c r="Y150" s="50" t="str">
        <f t="shared" si="26"/>
        <v>TBD</v>
      </c>
    </row>
    <row r="151" spans="1:25" s="7" customFormat="1" ht="12.75" customHeight="1" x14ac:dyDescent="0.2">
      <c r="A151" s="34">
        <f>EmissionUnits!A157</f>
        <v>0</v>
      </c>
      <c r="B151" s="34">
        <f>EmissionUnits!B157</f>
        <v>0</v>
      </c>
      <c r="C151" s="35">
        <f>EmissionUnits!C157</f>
        <v>0</v>
      </c>
      <c r="D151" s="39"/>
      <c r="E151" s="45"/>
      <c r="F151" s="46"/>
      <c r="G151" s="41"/>
      <c r="H151" s="49" t="str">
        <f t="shared" si="18"/>
        <v/>
      </c>
      <c r="I151" s="41"/>
      <c r="J151" s="49" t="str">
        <f t="shared" si="19"/>
        <v/>
      </c>
      <c r="K151" s="50" t="str">
        <f t="shared" si="20"/>
        <v>TBD</v>
      </c>
      <c r="L151" s="45"/>
      <c r="M151" s="46"/>
      <c r="N151" s="41"/>
      <c r="O151" s="49" t="str">
        <f t="shared" si="21"/>
        <v/>
      </c>
      <c r="P151" s="41"/>
      <c r="Q151" s="49" t="str">
        <f t="shared" si="22"/>
        <v/>
      </c>
      <c r="R151" s="50" t="str">
        <f t="shared" si="23"/>
        <v>TBD</v>
      </c>
      <c r="S151" s="45"/>
      <c r="T151" s="46"/>
      <c r="U151" s="41"/>
      <c r="V151" s="49" t="str">
        <f t="shared" si="24"/>
        <v/>
      </c>
      <c r="W151" s="41"/>
      <c r="X151" s="49" t="str">
        <f t="shared" si="25"/>
        <v/>
      </c>
      <c r="Y151" s="50" t="str">
        <f t="shared" si="26"/>
        <v>TBD</v>
      </c>
    </row>
    <row r="152" spans="1:25" s="7" customFormat="1" ht="12.75" customHeight="1" x14ac:dyDescent="0.2">
      <c r="A152" s="34">
        <f>EmissionUnits!A158</f>
        <v>0</v>
      </c>
      <c r="B152" s="34">
        <f>EmissionUnits!B158</f>
        <v>0</v>
      </c>
      <c r="C152" s="35">
        <f>EmissionUnits!C158</f>
        <v>0</v>
      </c>
      <c r="D152" s="39"/>
      <c r="E152" s="45"/>
      <c r="F152" s="46"/>
      <c r="G152" s="41"/>
      <c r="H152" s="49" t="str">
        <f t="shared" si="18"/>
        <v/>
      </c>
      <c r="I152" s="41"/>
      <c r="J152" s="49" t="str">
        <f t="shared" si="19"/>
        <v/>
      </c>
      <c r="K152" s="50" t="str">
        <f t="shared" si="20"/>
        <v>TBD</v>
      </c>
      <c r="L152" s="45"/>
      <c r="M152" s="46"/>
      <c r="N152" s="41"/>
      <c r="O152" s="49" t="str">
        <f t="shared" si="21"/>
        <v/>
      </c>
      <c r="P152" s="41"/>
      <c r="Q152" s="49" t="str">
        <f t="shared" si="22"/>
        <v/>
      </c>
      <c r="R152" s="50" t="str">
        <f t="shared" si="23"/>
        <v>TBD</v>
      </c>
      <c r="S152" s="45"/>
      <c r="T152" s="46"/>
      <c r="U152" s="41"/>
      <c r="V152" s="49" t="str">
        <f t="shared" si="24"/>
        <v/>
      </c>
      <c r="W152" s="41"/>
      <c r="X152" s="49" t="str">
        <f t="shared" si="25"/>
        <v/>
      </c>
      <c r="Y152" s="50" t="str">
        <f t="shared" si="26"/>
        <v>TBD</v>
      </c>
    </row>
    <row r="153" spans="1:25" s="7" customFormat="1" ht="12.75" customHeight="1" x14ac:dyDescent="0.2">
      <c r="A153" s="34">
        <f>EmissionUnits!A159</f>
        <v>0</v>
      </c>
      <c r="B153" s="34">
        <f>EmissionUnits!B159</f>
        <v>0</v>
      </c>
      <c r="C153" s="35">
        <f>EmissionUnits!C159</f>
        <v>0</v>
      </c>
      <c r="D153" s="39"/>
      <c r="E153" s="45"/>
      <c r="F153" s="46"/>
      <c r="G153" s="41"/>
      <c r="H153" s="49" t="str">
        <f t="shared" si="18"/>
        <v/>
      </c>
      <c r="I153" s="41"/>
      <c r="J153" s="49" t="str">
        <f t="shared" si="19"/>
        <v/>
      </c>
      <c r="K153" s="50" t="str">
        <f t="shared" si="20"/>
        <v>TBD</v>
      </c>
      <c r="L153" s="45"/>
      <c r="M153" s="46"/>
      <c r="N153" s="41"/>
      <c r="O153" s="49" t="str">
        <f t="shared" si="21"/>
        <v/>
      </c>
      <c r="P153" s="41"/>
      <c r="Q153" s="49" t="str">
        <f t="shared" si="22"/>
        <v/>
      </c>
      <c r="R153" s="50" t="str">
        <f t="shared" si="23"/>
        <v>TBD</v>
      </c>
      <c r="S153" s="45"/>
      <c r="T153" s="46"/>
      <c r="U153" s="41"/>
      <c r="V153" s="49" t="str">
        <f t="shared" si="24"/>
        <v/>
      </c>
      <c r="W153" s="41"/>
      <c r="X153" s="49" t="str">
        <f t="shared" si="25"/>
        <v/>
      </c>
      <c r="Y153" s="50" t="str">
        <f t="shared" si="26"/>
        <v>TBD</v>
      </c>
    </row>
    <row r="154" spans="1:25" s="7" customFormat="1" ht="12.75" customHeight="1" x14ac:dyDescent="0.2">
      <c r="A154" s="34">
        <f>EmissionUnits!A160</f>
        <v>0</v>
      </c>
      <c r="B154" s="34">
        <f>EmissionUnits!B160</f>
        <v>0</v>
      </c>
      <c r="C154" s="35">
        <f>EmissionUnits!C160</f>
        <v>0</v>
      </c>
      <c r="D154" s="39"/>
      <c r="E154" s="45"/>
      <c r="F154" s="46"/>
      <c r="G154" s="41"/>
      <c r="H154" s="49" t="str">
        <f t="shared" si="18"/>
        <v/>
      </c>
      <c r="I154" s="41"/>
      <c r="J154" s="49" t="str">
        <f t="shared" si="19"/>
        <v/>
      </c>
      <c r="K154" s="50" t="str">
        <f t="shared" si="20"/>
        <v>TBD</v>
      </c>
      <c r="L154" s="45"/>
      <c r="M154" s="46"/>
      <c r="N154" s="41"/>
      <c r="O154" s="49" t="str">
        <f t="shared" si="21"/>
        <v/>
      </c>
      <c r="P154" s="41"/>
      <c r="Q154" s="49" t="str">
        <f t="shared" si="22"/>
        <v/>
      </c>
      <c r="R154" s="50" t="str">
        <f t="shared" si="23"/>
        <v>TBD</v>
      </c>
      <c r="S154" s="45"/>
      <c r="T154" s="46"/>
      <c r="U154" s="41"/>
      <c r="V154" s="49" t="str">
        <f t="shared" si="24"/>
        <v/>
      </c>
      <c r="W154" s="41"/>
      <c r="X154" s="49" t="str">
        <f t="shared" si="25"/>
        <v/>
      </c>
      <c r="Y154" s="50" t="str">
        <f t="shared" si="26"/>
        <v>TBD</v>
      </c>
    </row>
    <row r="155" spans="1:25" s="7" customFormat="1" ht="12.75" customHeight="1" x14ac:dyDescent="0.2">
      <c r="A155" s="34">
        <f>EmissionUnits!A161</f>
        <v>0</v>
      </c>
      <c r="B155" s="34">
        <f>EmissionUnits!B161</f>
        <v>0</v>
      </c>
      <c r="C155" s="35">
        <f>EmissionUnits!C161</f>
        <v>0</v>
      </c>
      <c r="D155" s="39"/>
      <c r="E155" s="45"/>
      <c r="F155" s="46"/>
      <c r="G155" s="42"/>
      <c r="H155" s="51" t="str">
        <f t="shared" si="18"/>
        <v/>
      </c>
      <c r="I155" s="42"/>
      <c r="J155" s="51" t="str">
        <f t="shared" si="19"/>
        <v/>
      </c>
      <c r="K155" s="52" t="str">
        <f t="shared" si="20"/>
        <v>TBD</v>
      </c>
      <c r="L155" s="45"/>
      <c r="M155" s="46"/>
      <c r="N155" s="42"/>
      <c r="O155" s="51" t="str">
        <f t="shared" si="21"/>
        <v/>
      </c>
      <c r="P155" s="42"/>
      <c r="Q155" s="51" t="str">
        <f t="shared" si="22"/>
        <v/>
      </c>
      <c r="R155" s="52" t="str">
        <f t="shared" si="23"/>
        <v>TBD</v>
      </c>
      <c r="S155" s="45"/>
      <c r="T155" s="46"/>
      <c r="U155" s="42"/>
      <c r="V155" s="51" t="str">
        <f t="shared" si="24"/>
        <v/>
      </c>
      <c r="W155" s="42"/>
      <c r="X155" s="51" t="str">
        <f t="shared" si="25"/>
        <v/>
      </c>
      <c r="Y155" s="52" t="str">
        <f t="shared" si="26"/>
        <v>TBD</v>
      </c>
    </row>
    <row r="156" spans="1:25" s="7" customFormat="1" ht="2.65" customHeight="1" x14ac:dyDescent="0.2">
      <c r="A156" s="17"/>
      <c r="B156" s="17"/>
      <c r="C156" s="17"/>
      <c r="D156" s="17"/>
      <c r="E156" s="17"/>
      <c r="F156" s="2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s="7" customFormat="1" x14ac:dyDescent="0.2">
      <c r="A157" s="18"/>
      <c r="B157" s="18"/>
      <c r="C157" s="19"/>
      <c r="D157" s="19"/>
      <c r="E157" s="19"/>
      <c r="G157" s="22"/>
      <c r="H157" s="22"/>
      <c r="I157" s="23"/>
      <c r="L157" s="24"/>
    </row>
    <row r="158" spans="1:25" s="7" customFormat="1" x14ac:dyDescent="0.2">
      <c r="C158" s="8"/>
      <c r="D158" s="8"/>
      <c r="E158" s="8"/>
      <c r="G158" s="22"/>
      <c r="H158" s="22"/>
      <c r="I158" s="23"/>
      <c r="L158" s="24"/>
    </row>
    <row r="159" spans="1:25" s="7" customFormat="1" x14ac:dyDescent="0.2">
      <c r="C159" s="8"/>
      <c r="D159" s="8"/>
      <c r="E159" s="8"/>
      <c r="G159" s="22"/>
      <c r="H159" s="22"/>
      <c r="I159" s="23"/>
      <c r="L159" s="24"/>
    </row>
    <row r="160" spans="1:25" s="7" customFormat="1" x14ac:dyDescent="0.2">
      <c r="C160" s="8"/>
      <c r="D160" s="8"/>
      <c r="E160" s="8"/>
      <c r="G160" s="22"/>
      <c r="H160" s="22"/>
      <c r="I160" s="23"/>
      <c r="L160" s="24"/>
    </row>
    <row r="161" spans="3:12" s="7" customFormat="1" x14ac:dyDescent="0.2">
      <c r="C161" s="8"/>
      <c r="D161" s="8"/>
      <c r="E161" s="8"/>
      <c r="G161" s="22"/>
      <c r="H161" s="22"/>
      <c r="I161" s="23"/>
      <c r="L161" s="24"/>
    </row>
    <row r="162" spans="3:12" s="7" customFormat="1" x14ac:dyDescent="0.2">
      <c r="C162" s="8"/>
      <c r="D162" s="8"/>
      <c r="E162" s="8"/>
      <c r="G162" s="5"/>
      <c r="H162" s="5"/>
      <c r="I162" s="23"/>
      <c r="L162" s="24"/>
    </row>
    <row r="163" spans="3:12" s="7" customFormat="1" x14ac:dyDescent="0.2">
      <c r="C163" s="8"/>
      <c r="D163" s="8"/>
      <c r="E163" s="8"/>
      <c r="G163" s="5"/>
      <c r="H163" s="5"/>
      <c r="I163" s="23"/>
      <c r="L163" s="24"/>
    </row>
    <row r="164" spans="3:12" s="7" customFormat="1" x14ac:dyDescent="0.2">
      <c r="C164" s="8"/>
      <c r="D164" s="8"/>
      <c r="E164" s="8"/>
      <c r="G164" s="5"/>
      <c r="H164" s="5"/>
      <c r="I164" s="23"/>
      <c r="L164" s="24"/>
    </row>
    <row r="165" spans="3:12" x14ac:dyDescent="0.2">
      <c r="G165" s="5"/>
      <c r="H165" s="5"/>
      <c r="I165" s="5"/>
      <c r="J165" s="7"/>
      <c r="K165" s="7"/>
      <c r="L165" s="5"/>
    </row>
    <row r="166" spans="3:12" x14ac:dyDescent="0.2">
      <c r="G166" s="5"/>
      <c r="H166" s="5"/>
      <c r="I166" s="5"/>
      <c r="J166" s="7"/>
      <c r="K166" s="7"/>
      <c r="L166" s="5"/>
    </row>
    <row r="167" spans="3:12" x14ac:dyDescent="0.2">
      <c r="G167" s="5"/>
      <c r="H167" s="5"/>
      <c r="I167" s="5"/>
      <c r="J167" s="7"/>
      <c r="K167" s="7"/>
      <c r="L167" s="5"/>
    </row>
    <row r="168" spans="3:12" x14ac:dyDescent="0.2">
      <c r="G168" s="5"/>
      <c r="H168" s="5"/>
      <c r="I168" s="5"/>
      <c r="J168" s="7"/>
      <c r="K168" s="7"/>
      <c r="L168" s="5"/>
    </row>
    <row r="169" spans="3:12" x14ac:dyDescent="0.2">
      <c r="G169" s="5"/>
      <c r="H169" s="5"/>
      <c r="I169" s="5"/>
      <c r="J169" s="7"/>
      <c r="K169" s="7"/>
      <c r="L169" s="5"/>
    </row>
    <row r="170" spans="3:12" x14ac:dyDescent="0.2">
      <c r="G170" s="5"/>
      <c r="H170" s="5"/>
      <c r="I170" s="5"/>
      <c r="J170" s="7"/>
      <c r="K170" s="7"/>
      <c r="L170" s="5"/>
    </row>
    <row r="171" spans="3:12" x14ac:dyDescent="0.2">
      <c r="G171" s="5"/>
      <c r="H171" s="5"/>
      <c r="I171" s="5"/>
      <c r="J171" s="7"/>
      <c r="K171" s="7"/>
      <c r="L171" s="5"/>
    </row>
    <row r="172" spans="3:12" x14ac:dyDescent="0.2">
      <c r="J172" s="7"/>
      <c r="K172" s="7"/>
    </row>
  </sheetData>
  <sheetProtection sheet="1" objects="1" scenarios="1"/>
  <dataConsolidate/>
  <mergeCells count="19">
    <mergeCell ref="S1:Y1"/>
    <mergeCell ref="S2:S4"/>
    <mergeCell ref="U2:V4"/>
    <mergeCell ref="W2:X4"/>
    <mergeCell ref="Y2:Y5"/>
    <mergeCell ref="T2:T4"/>
    <mergeCell ref="D2:D4"/>
    <mergeCell ref="G2:H4"/>
    <mergeCell ref="I2:J4"/>
    <mergeCell ref="L1:R1"/>
    <mergeCell ref="L2:L4"/>
    <mergeCell ref="N2:O4"/>
    <mergeCell ref="P2:Q4"/>
    <mergeCell ref="R2:R5"/>
    <mergeCell ref="K2:K5"/>
    <mergeCell ref="E2:E4"/>
    <mergeCell ref="E1:K1"/>
    <mergeCell ref="F2:F4"/>
    <mergeCell ref="M2:M4"/>
  </mergeCells>
  <dataValidations xWindow="748" yWindow="446" count="9">
    <dataValidation type="decimal" operator="greaterThan" allowBlank="1" showErrorMessage="1" errorTitle="Post-Control Emission Potential" error="Please enter a number greater than or equal to 0!" sqref="I6:I155 W6:W155 P6:P155">
      <formula1>0</formula1>
    </dataValidation>
    <dataValidation type="decimal" operator="greaterThanOrEqual" allowBlank="1" showErrorMessage="1" errorTitle="Pre-Control Emission Potential" error="Please enter a number greater than or equal to 0!" sqref="G6:G155 U6:U155 N6:N155">
      <formula1>0</formula1>
    </dataValidation>
    <dataValidation type="list" allowBlank="1" showInputMessage="1" showErrorMessage="1" errorTitle="Controlled Source?" error="You can enter only Yes or No." promptTitle="Controlled Source?" prompt="Is there control equipment for PM emisson control? If no, this PSEU is not subject to CAM for PM/PM10/PM2.5 control." sqref="D6:D155">
      <formula1>YesNo</formula1>
    </dataValidation>
    <dataValidation type="list" allowBlank="1" showInputMessage="1" showErrorMessage="1" errorTitle="Subject to PM Standards?" error="You can enter only Yes or No." promptTitle="Subject to PM Standards?" prompt="If no, this PSEU is not subject to PM CAM." sqref="E6:E155">
      <formula1>YesNo</formula1>
    </dataValidation>
    <dataValidation type="list" allowBlank="1" showInputMessage="1" showErrorMessage="1" errorTitle="Exemptions?" error="You can enter only Yes or No." promptTitle="Exempted PM Standards?" prompt="If the PM standards are from post 90 NSPS / NESHAP or qualified for other exemptions, this PSEU is not subject to PM CAM." sqref="F6:F155">
      <formula1>YesNo</formula1>
    </dataValidation>
    <dataValidation type="list" allowBlank="1" showInputMessage="1" showErrorMessage="1" errorTitle="Subject to PM10 Standards?" error="You can enter only Yes or No." promptTitle="Subject to PM10 Standards?" prompt="If no, this PSEU is not subject to PM10 CAM." sqref="L6:L155">
      <formula1>YesNo</formula1>
    </dataValidation>
    <dataValidation type="list" allowBlank="1" showInputMessage="1" showErrorMessage="1" errorTitle="Exemptions?" error="You can enter only Yes or No." promptTitle="Exempted PM10 Standards?" prompt="If the PM10 standards are from post 90 NSPS / NESHAP or qualified for other exemptions, this PSEU is not subject to PM10 CAM." sqref="M6:M155">
      <formula1>YesNo</formula1>
    </dataValidation>
    <dataValidation type="list" allowBlank="1" showInputMessage="1" showErrorMessage="1" errorTitle="Subject to PM2.5 Standards?" error="You can enter only Yes or No." promptTitle="Subject to PM2.5 Standards?" prompt="If no, this PSEU is not subject to PM2.5 CAM." sqref="S6:S155">
      <formula1>YesNo</formula1>
    </dataValidation>
    <dataValidation type="list" allowBlank="1" showInputMessage="1" showErrorMessage="1" errorTitle="Exemptions?" error="You can enter only Yes or No." promptTitle="Exempted PM2.5 Standards?" prompt="If the PM2.5 standards are from post 90 NSPS / NESHAP or qualified for other exemptions, this PSEU is not subject to PM2.5 CAM." sqref="T6:T155">
      <formula1>YesNo</formula1>
    </dataValidation>
  </dataValidation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defaultColWidth="9.28515625" defaultRowHeight="12.75" x14ac:dyDescent="0.2"/>
  <cols>
    <col min="1" max="2" width="11.85546875" style="5" customWidth="1"/>
    <col min="3" max="3" width="33.7109375" style="8" customWidth="1"/>
    <col min="4" max="4" width="11.5703125" style="8" customWidth="1"/>
    <col min="5" max="5" width="10.28515625" style="8" customWidth="1"/>
    <col min="6" max="6" width="10" style="5" customWidth="1"/>
    <col min="7" max="7" width="10.85546875" style="27" customWidth="1"/>
    <col min="8" max="8" width="8.140625" style="27" customWidth="1"/>
    <col min="9" max="9" width="9.5703125" style="28" customWidth="1"/>
    <col min="10" max="10" width="10.7109375" style="5" customWidth="1"/>
    <col min="11" max="11" width="18.42578125" style="5" customWidth="1"/>
    <col min="12" max="16384" width="9.28515625" style="5"/>
  </cols>
  <sheetData>
    <row r="1" spans="1:11" s="7" customFormat="1" ht="13.5" customHeight="1" thickBot="1" x14ac:dyDescent="0.25">
      <c r="A1" s="58" t="s">
        <v>24</v>
      </c>
      <c r="D1" s="67" t="s">
        <v>7</v>
      </c>
      <c r="E1" s="77"/>
      <c r="F1" s="77"/>
      <c r="G1" s="77"/>
      <c r="H1" s="77"/>
      <c r="I1" s="77"/>
      <c r="J1" s="77"/>
      <c r="K1" s="78"/>
    </row>
    <row r="2" spans="1:11" s="11" customFormat="1" ht="13.9" customHeight="1" x14ac:dyDescent="0.2">
      <c r="A2" s="57" t="str">
        <f>EmissionUnits!A2</f>
        <v>DNR Form 542-1045, February 2014</v>
      </c>
      <c r="B2" s="7"/>
      <c r="C2" s="7"/>
      <c r="D2" s="70" t="s">
        <v>44</v>
      </c>
      <c r="E2" s="75" t="s">
        <v>25</v>
      </c>
      <c r="F2" s="75" t="s">
        <v>32</v>
      </c>
      <c r="G2" s="64" t="s">
        <v>12</v>
      </c>
      <c r="H2" s="65"/>
      <c r="I2" s="64" t="s">
        <v>13</v>
      </c>
      <c r="J2" s="65"/>
      <c r="K2" s="72" t="s">
        <v>35</v>
      </c>
    </row>
    <row r="3" spans="1:11" s="7" customFormat="1" x14ac:dyDescent="0.2">
      <c r="A3" s="37" t="str">
        <f>"Facility No: " &amp; EmissionUnits!B4 &amp; ", EIQ No: " &amp; EmissionUnits!B5</f>
        <v xml:space="preserve">Facility No: , EIQ No: </v>
      </c>
      <c r="B3" s="32"/>
      <c r="D3" s="71"/>
      <c r="E3" s="76"/>
      <c r="F3" s="76"/>
      <c r="G3" s="66"/>
      <c r="H3" s="66"/>
      <c r="I3" s="66"/>
      <c r="J3" s="66"/>
      <c r="K3" s="73"/>
    </row>
    <row r="4" spans="1:11" s="7" customFormat="1" ht="13.5" thickBot="1" x14ac:dyDescent="0.25">
      <c r="A4" s="37" t="s">
        <v>34</v>
      </c>
      <c r="B4" s="32">
        <f>EmissionUnits!B6</f>
        <v>0</v>
      </c>
      <c r="C4" s="29"/>
      <c r="D4" s="71"/>
      <c r="E4" s="76"/>
      <c r="F4" s="76"/>
      <c r="G4" s="66"/>
      <c r="H4" s="66"/>
      <c r="I4" s="66"/>
      <c r="J4" s="66"/>
      <c r="K4" s="73"/>
    </row>
    <row r="5" spans="1:11" s="7" customFormat="1" ht="12.95" customHeight="1" thickBot="1" x14ac:dyDescent="0.25">
      <c r="A5" s="14" t="s">
        <v>0</v>
      </c>
      <c r="B5" s="15" t="s">
        <v>1</v>
      </c>
      <c r="C5" s="16" t="s">
        <v>4</v>
      </c>
      <c r="D5" s="53" t="s">
        <v>16</v>
      </c>
      <c r="E5" s="54" t="s">
        <v>16</v>
      </c>
      <c r="F5" s="54" t="s">
        <v>33</v>
      </c>
      <c r="G5" s="55" t="s">
        <v>15</v>
      </c>
      <c r="H5" s="55" t="s">
        <v>14</v>
      </c>
      <c r="I5" s="55" t="s">
        <v>15</v>
      </c>
      <c r="J5" s="55" t="s">
        <v>14</v>
      </c>
      <c r="K5" s="74"/>
    </row>
    <row r="6" spans="1:11" s="7" customFormat="1" ht="12.75" customHeight="1" x14ac:dyDescent="0.2">
      <c r="A6" s="33">
        <f>EmissionUnits!A12</f>
        <v>0</v>
      </c>
      <c r="B6" s="34">
        <f>EmissionUnits!B12</f>
        <v>0</v>
      </c>
      <c r="C6" s="35">
        <f>EmissionUnits!C12</f>
        <v>0</v>
      </c>
      <c r="D6" s="43"/>
      <c r="E6" s="44"/>
      <c r="F6" s="44"/>
      <c r="G6" s="40"/>
      <c r="H6" s="47" t="str">
        <f>IF(G6="","",IF(G6&gt;=100,"Yes","No"))</f>
        <v/>
      </c>
      <c r="I6" s="40"/>
      <c r="J6" s="47" t="str">
        <f>IF(I6="","",IF(I6&gt;=100,"Yes","No"))</f>
        <v/>
      </c>
      <c r="K6" s="48" t="str">
        <f>IF(D6="","TBD",IF(D6="No","No",IF(E6="","TBD",IF(E6="No","No",IF(F6="Yes","No",IF(H6="","TBD",IF(H6="No","No",IF(J6="","TBD",IF(J6="Yes","Yes for I, S, R","Yes for R")))))))))</f>
        <v>TBD</v>
      </c>
    </row>
    <row r="7" spans="1:11" s="7" customFormat="1" ht="12.75" customHeight="1" x14ac:dyDescent="0.2">
      <c r="A7" s="34">
        <f>EmissionUnits!A13</f>
        <v>0</v>
      </c>
      <c r="B7" s="34">
        <f>EmissionUnits!B13</f>
        <v>0</v>
      </c>
      <c r="C7" s="35">
        <f>EmissionUnits!C13</f>
        <v>0</v>
      </c>
      <c r="D7" s="45"/>
      <c r="E7" s="46"/>
      <c r="F7" s="46"/>
      <c r="G7" s="41"/>
      <c r="H7" s="49" t="str">
        <f t="shared" ref="H7:H70" si="0">IF(G7="","",IF(G7&gt;=100,"Yes","No"))</f>
        <v/>
      </c>
      <c r="I7" s="41"/>
      <c r="J7" s="49" t="str">
        <f t="shared" ref="J7:J70" si="1">IF(I7="","",IF(I7&gt;=100,"Yes","No"))</f>
        <v/>
      </c>
      <c r="K7" s="50" t="str">
        <f t="shared" ref="K7:K70" si="2">IF(D7="","TBD",IF(D7="No","No",IF(E7="","TBD",IF(E7="No","No",IF(F7="Yes","No",IF(H7="","TBD",IF(H7="No","No",IF(J7="","TBD",IF(J7="Yes","Yes for I, S, R","Yes for R")))))))))</f>
        <v>TBD</v>
      </c>
    </row>
    <row r="8" spans="1:11" s="7" customFormat="1" ht="12.75" customHeight="1" x14ac:dyDescent="0.2">
      <c r="A8" s="34">
        <f>EmissionUnits!A14</f>
        <v>0</v>
      </c>
      <c r="B8" s="34">
        <f>EmissionUnits!B14</f>
        <v>0</v>
      </c>
      <c r="C8" s="35">
        <f>EmissionUnits!C14</f>
        <v>0</v>
      </c>
      <c r="D8" s="45"/>
      <c r="E8" s="46"/>
      <c r="F8" s="46"/>
      <c r="G8" s="41"/>
      <c r="H8" s="49" t="str">
        <f t="shared" si="0"/>
        <v/>
      </c>
      <c r="I8" s="41"/>
      <c r="J8" s="49" t="str">
        <f t="shared" si="1"/>
        <v/>
      </c>
      <c r="K8" s="50" t="str">
        <f t="shared" si="2"/>
        <v>TBD</v>
      </c>
    </row>
    <row r="9" spans="1:11" s="7" customFormat="1" ht="12.75" customHeight="1" x14ac:dyDescent="0.2">
      <c r="A9" s="34">
        <f>EmissionUnits!A15</f>
        <v>0</v>
      </c>
      <c r="B9" s="34">
        <f>EmissionUnits!B15</f>
        <v>0</v>
      </c>
      <c r="C9" s="35">
        <f>EmissionUnits!C15</f>
        <v>0</v>
      </c>
      <c r="D9" s="45"/>
      <c r="E9" s="46"/>
      <c r="F9" s="46"/>
      <c r="G9" s="41"/>
      <c r="H9" s="49" t="str">
        <f t="shared" si="0"/>
        <v/>
      </c>
      <c r="I9" s="41"/>
      <c r="J9" s="49" t="str">
        <f t="shared" si="1"/>
        <v/>
      </c>
      <c r="K9" s="50" t="str">
        <f t="shared" si="2"/>
        <v>TBD</v>
      </c>
    </row>
    <row r="10" spans="1:11" s="7" customFormat="1" ht="12.75" customHeight="1" x14ac:dyDescent="0.2">
      <c r="A10" s="34">
        <f>EmissionUnits!A16</f>
        <v>0</v>
      </c>
      <c r="B10" s="34">
        <f>EmissionUnits!B16</f>
        <v>0</v>
      </c>
      <c r="C10" s="35">
        <f>EmissionUnits!C16</f>
        <v>0</v>
      </c>
      <c r="D10" s="45"/>
      <c r="E10" s="46"/>
      <c r="F10" s="46"/>
      <c r="G10" s="41"/>
      <c r="H10" s="49" t="str">
        <f t="shared" si="0"/>
        <v/>
      </c>
      <c r="I10" s="41"/>
      <c r="J10" s="49" t="str">
        <f t="shared" si="1"/>
        <v/>
      </c>
      <c r="K10" s="50" t="str">
        <f t="shared" si="2"/>
        <v>TBD</v>
      </c>
    </row>
    <row r="11" spans="1:11" s="7" customFormat="1" ht="12.75" customHeight="1" x14ac:dyDescent="0.2">
      <c r="A11" s="34">
        <f>EmissionUnits!A17</f>
        <v>0</v>
      </c>
      <c r="B11" s="34">
        <f>EmissionUnits!B17</f>
        <v>0</v>
      </c>
      <c r="C11" s="35">
        <f>EmissionUnits!C17</f>
        <v>0</v>
      </c>
      <c r="D11" s="45"/>
      <c r="E11" s="46"/>
      <c r="F11" s="46"/>
      <c r="G11" s="41"/>
      <c r="H11" s="49" t="str">
        <f t="shared" si="0"/>
        <v/>
      </c>
      <c r="I11" s="41"/>
      <c r="J11" s="49" t="str">
        <f t="shared" si="1"/>
        <v/>
      </c>
      <c r="K11" s="50" t="str">
        <f t="shared" si="2"/>
        <v>TBD</v>
      </c>
    </row>
    <row r="12" spans="1:11" s="7" customFormat="1" ht="12.75" customHeight="1" x14ac:dyDescent="0.2">
      <c r="A12" s="34">
        <f>EmissionUnits!A18</f>
        <v>0</v>
      </c>
      <c r="B12" s="34">
        <f>EmissionUnits!B18</f>
        <v>0</v>
      </c>
      <c r="C12" s="35">
        <f>EmissionUnits!C18</f>
        <v>0</v>
      </c>
      <c r="D12" s="45"/>
      <c r="E12" s="46"/>
      <c r="F12" s="46"/>
      <c r="G12" s="41"/>
      <c r="H12" s="49" t="str">
        <f t="shared" si="0"/>
        <v/>
      </c>
      <c r="I12" s="41"/>
      <c r="J12" s="49" t="str">
        <f t="shared" si="1"/>
        <v/>
      </c>
      <c r="K12" s="50" t="str">
        <f t="shared" si="2"/>
        <v>TBD</v>
      </c>
    </row>
    <row r="13" spans="1:11" s="7" customFormat="1" ht="12.75" customHeight="1" x14ac:dyDescent="0.2">
      <c r="A13" s="34">
        <f>EmissionUnits!A19</f>
        <v>0</v>
      </c>
      <c r="B13" s="34">
        <f>EmissionUnits!B19</f>
        <v>0</v>
      </c>
      <c r="C13" s="35">
        <f>EmissionUnits!C19</f>
        <v>0</v>
      </c>
      <c r="D13" s="45"/>
      <c r="E13" s="46"/>
      <c r="F13" s="46"/>
      <c r="G13" s="41"/>
      <c r="H13" s="49" t="str">
        <f t="shared" si="0"/>
        <v/>
      </c>
      <c r="I13" s="41"/>
      <c r="J13" s="49" t="str">
        <f t="shared" si="1"/>
        <v/>
      </c>
      <c r="K13" s="50" t="str">
        <f t="shared" si="2"/>
        <v>TBD</v>
      </c>
    </row>
    <row r="14" spans="1:11" s="7" customFormat="1" ht="12.75" customHeight="1" x14ac:dyDescent="0.2">
      <c r="A14" s="34">
        <f>EmissionUnits!A20</f>
        <v>0</v>
      </c>
      <c r="B14" s="34">
        <f>EmissionUnits!B20</f>
        <v>0</v>
      </c>
      <c r="C14" s="35">
        <f>EmissionUnits!C20</f>
        <v>0</v>
      </c>
      <c r="D14" s="45"/>
      <c r="E14" s="46"/>
      <c r="F14" s="46"/>
      <c r="G14" s="41"/>
      <c r="H14" s="49" t="str">
        <f t="shared" si="0"/>
        <v/>
      </c>
      <c r="I14" s="41"/>
      <c r="J14" s="49" t="str">
        <f t="shared" si="1"/>
        <v/>
      </c>
      <c r="K14" s="50" t="str">
        <f t="shared" si="2"/>
        <v>TBD</v>
      </c>
    </row>
    <row r="15" spans="1:11" s="7" customFormat="1" ht="12.75" customHeight="1" x14ac:dyDescent="0.2">
      <c r="A15" s="34">
        <f>EmissionUnits!A21</f>
        <v>0</v>
      </c>
      <c r="B15" s="34">
        <f>EmissionUnits!B21</f>
        <v>0</v>
      </c>
      <c r="C15" s="35">
        <f>EmissionUnits!C21</f>
        <v>0</v>
      </c>
      <c r="D15" s="45"/>
      <c r="E15" s="46"/>
      <c r="F15" s="46"/>
      <c r="G15" s="41"/>
      <c r="H15" s="49" t="str">
        <f t="shared" si="0"/>
        <v/>
      </c>
      <c r="I15" s="41"/>
      <c r="J15" s="49" t="str">
        <f t="shared" si="1"/>
        <v/>
      </c>
      <c r="K15" s="50" t="str">
        <f t="shared" si="2"/>
        <v>TBD</v>
      </c>
    </row>
    <row r="16" spans="1:11" s="7" customFormat="1" ht="12.75" customHeight="1" x14ac:dyDescent="0.2">
      <c r="A16" s="34">
        <f>EmissionUnits!A22</f>
        <v>0</v>
      </c>
      <c r="B16" s="34">
        <f>EmissionUnits!B22</f>
        <v>0</v>
      </c>
      <c r="C16" s="35">
        <f>EmissionUnits!C22</f>
        <v>0</v>
      </c>
      <c r="D16" s="45"/>
      <c r="E16" s="46"/>
      <c r="F16" s="46"/>
      <c r="G16" s="41"/>
      <c r="H16" s="49" t="str">
        <f t="shared" si="0"/>
        <v/>
      </c>
      <c r="I16" s="41"/>
      <c r="J16" s="49" t="str">
        <f t="shared" si="1"/>
        <v/>
      </c>
      <c r="K16" s="50" t="str">
        <f t="shared" si="2"/>
        <v>TBD</v>
      </c>
    </row>
    <row r="17" spans="1:11" s="7" customFormat="1" ht="12.75" customHeight="1" x14ac:dyDescent="0.2">
      <c r="A17" s="34">
        <f>EmissionUnits!A23</f>
        <v>0</v>
      </c>
      <c r="B17" s="34">
        <f>EmissionUnits!B23</f>
        <v>0</v>
      </c>
      <c r="C17" s="35">
        <f>EmissionUnits!C23</f>
        <v>0</v>
      </c>
      <c r="D17" s="45"/>
      <c r="E17" s="46"/>
      <c r="F17" s="46"/>
      <c r="G17" s="41"/>
      <c r="H17" s="49" t="str">
        <f t="shared" si="0"/>
        <v/>
      </c>
      <c r="I17" s="41"/>
      <c r="J17" s="49" t="str">
        <f t="shared" si="1"/>
        <v/>
      </c>
      <c r="K17" s="50" t="str">
        <f t="shared" si="2"/>
        <v>TBD</v>
      </c>
    </row>
    <row r="18" spans="1:11" s="7" customFormat="1" ht="12.75" customHeight="1" x14ac:dyDescent="0.2">
      <c r="A18" s="34">
        <f>EmissionUnits!A24</f>
        <v>0</v>
      </c>
      <c r="B18" s="34">
        <f>EmissionUnits!B24</f>
        <v>0</v>
      </c>
      <c r="C18" s="35">
        <f>EmissionUnits!C24</f>
        <v>0</v>
      </c>
      <c r="D18" s="45"/>
      <c r="E18" s="46"/>
      <c r="F18" s="46"/>
      <c r="G18" s="41"/>
      <c r="H18" s="49" t="str">
        <f t="shared" si="0"/>
        <v/>
      </c>
      <c r="I18" s="41"/>
      <c r="J18" s="49" t="str">
        <f t="shared" si="1"/>
        <v/>
      </c>
      <c r="K18" s="50" t="str">
        <f t="shared" si="2"/>
        <v>TBD</v>
      </c>
    </row>
    <row r="19" spans="1:11" s="7" customFormat="1" ht="12.75" customHeight="1" x14ac:dyDescent="0.2">
      <c r="A19" s="34">
        <f>EmissionUnits!A25</f>
        <v>0</v>
      </c>
      <c r="B19" s="34">
        <f>EmissionUnits!B25</f>
        <v>0</v>
      </c>
      <c r="C19" s="35">
        <f>EmissionUnits!C25</f>
        <v>0</v>
      </c>
      <c r="D19" s="45"/>
      <c r="E19" s="46"/>
      <c r="F19" s="46"/>
      <c r="G19" s="41"/>
      <c r="H19" s="49" t="str">
        <f t="shared" si="0"/>
        <v/>
      </c>
      <c r="I19" s="41"/>
      <c r="J19" s="49" t="str">
        <f t="shared" si="1"/>
        <v/>
      </c>
      <c r="K19" s="50" t="str">
        <f t="shared" si="2"/>
        <v>TBD</v>
      </c>
    </row>
    <row r="20" spans="1:11" s="7" customFormat="1" ht="12.75" customHeight="1" x14ac:dyDescent="0.2">
      <c r="A20" s="34">
        <f>EmissionUnits!A26</f>
        <v>0</v>
      </c>
      <c r="B20" s="34">
        <f>EmissionUnits!B26</f>
        <v>0</v>
      </c>
      <c r="C20" s="35">
        <f>EmissionUnits!C26</f>
        <v>0</v>
      </c>
      <c r="D20" s="45"/>
      <c r="E20" s="46"/>
      <c r="F20" s="46"/>
      <c r="G20" s="41"/>
      <c r="H20" s="49" t="str">
        <f t="shared" si="0"/>
        <v/>
      </c>
      <c r="I20" s="41"/>
      <c r="J20" s="49" t="str">
        <f t="shared" si="1"/>
        <v/>
      </c>
      <c r="K20" s="50" t="str">
        <f t="shared" si="2"/>
        <v>TBD</v>
      </c>
    </row>
    <row r="21" spans="1:11" s="7" customFormat="1" ht="12.75" customHeight="1" x14ac:dyDescent="0.2">
      <c r="A21" s="34">
        <f>EmissionUnits!A27</f>
        <v>0</v>
      </c>
      <c r="B21" s="34">
        <f>EmissionUnits!B27</f>
        <v>0</v>
      </c>
      <c r="C21" s="35">
        <f>EmissionUnits!C27</f>
        <v>0</v>
      </c>
      <c r="D21" s="45"/>
      <c r="E21" s="46"/>
      <c r="F21" s="46"/>
      <c r="G21" s="41"/>
      <c r="H21" s="49" t="str">
        <f t="shared" si="0"/>
        <v/>
      </c>
      <c r="I21" s="41"/>
      <c r="J21" s="49" t="str">
        <f t="shared" si="1"/>
        <v/>
      </c>
      <c r="K21" s="50" t="str">
        <f t="shared" si="2"/>
        <v>TBD</v>
      </c>
    </row>
    <row r="22" spans="1:11" s="7" customFormat="1" ht="12.75" customHeight="1" x14ac:dyDescent="0.2">
      <c r="A22" s="34">
        <f>EmissionUnits!A28</f>
        <v>0</v>
      </c>
      <c r="B22" s="34">
        <f>EmissionUnits!B28</f>
        <v>0</v>
      </c>
      <c r="C22" s="35">
        <f>EmissionUnits!C28</f>
        <v>0</v>
      </c>
      <c r="D22" s="45"/>
      <c r="E22" s="46"/>
      <c r="F22" s="46"/>
      <c r="G22" s="41"/>
      <c r="H22" s="49" t="str">
        <f t="shared" si="0"/>
        <v/>
      </c>
      <c r="I22" s="41"/>
      <c r="J22" s="49" t="str">
        <f t="shared" si="1"/>
        <v/>
      </c>
      <c r="K22" s="50" t="str">
        <f t="shared" si="2"/>
        <v>TBD</v>
      </c>
    </row>
    <row r="23" spans="1:11" s="7" customFormat="1" ht="12.75" customHeight="1" x14ac:dyDescent="0.2">
      <c r="A23" s="34">
        <f>EmissionUnits!A29</f>
        <v>0</v>
      </c>
      <c r="B23" s="34">
        <f>EmissionUnits!B29</f>
        <v>0</v>
      </c>
      <c r="C23" s="35">
        <f>EmissionUnits!C29</f>
        <v>0</v>
      </c>
      <c r="D23" s="45"/>
      <c r="E23" s="46"/>
      <c r="F23" s="46"/>
      <c r="G23" s="41"/>
      <c r="H23" s="49" t="str">
        <f t="shared" si="0"/>
        <v/>
      </c>
      <c r="I23" s="41"/>
      <c r="J23" s="49" t="str">
        <f t="shared" si="1"/>
        <v/>
      </c>
      <c r="K23" s="50" t="str">
        <f t="shared" si="2"/>
        <v>TBD</v>
      </c>
    </row>
    <row r="24" spans="1:11" s="7" customFormat="1" ht="12.75" customHeight="1" x14ac:dyDescent="0.2">
      <c r="A24" s="34">
        <f>EmissionUnits!A30</f>
        <v>0</v>
      </c>
      <c r="B24" s="34">
        <f>EmissionUnits!B30</f>
        <v>0</v>
      </c>
      <c r="C24" s="35">
        <f>EmissionUnits!C30</f>
        <v>0</v>
      </c>
      <c r="D24" s="45"/>
      <c r="E24" s="46"/>
      <c r="F24" s="46"/>
      <c r="G24" s="41"/>
      <c r="H24" s="49" t="str">
        <f t="shared" si="0"/>
        <v/>
      </c>
      <c r="I24" s="41"/>
      <c r="J24" s="49" t="str">
        <f t="shared" si="1"/>
        <v/>
      </c>
      <c r="K24" s="50" t="str">
        <f t="shared" si="2"/>
        <v>TBD</v>
      </c>
    </row>
    <row r="25" spans="1:11" s="7" customFormat="1" ht="12.75" customHeight="1" x14ac:dyDescent="0.2">
      <c r="A25" s="34">
        <f>EmissionUnits!A31</f>
        <v>0</v>
      </c>
      <c r="B25" s="34">
        <f>EmissionUnits!B31</f>
        <v>0</v>
      </c>
      <c r="C25" s="35">
        <f>EmissionUnits!C31</f>
        <v>0</v>
      </c>
      <c r="D25" s="45"/>
      <c r="E25" s="46"/>
      <c r="F25" s="46"/>
      <c r="G25" s="41"/>
      <c r="H25" s="49" t="str">
        <f t="shared" si="0"/>
        <v/>
      </c>
      <c r="I25" s="41"/>
      <c r="J25" s="49" t="str">
        <f t="shared" si="1"/>
        <v/>
      </c>
      <c r="K25" s="50" t="str">
        <f t="shared" si="2"/>
        <v>TBD</v>
      </c>
    </row>
    <row r="26" spans="1:11" s="7" customFormat="1" ht="12.75" customHeight="1" x14ac:dyDescent="0.2">
      <c r="A26" s="34">
        <f>EmissionUnits!A32</f>
        <v>0</v>
      </c>
      <c r="B26" s="34">
        <f>EmissionUnits!B32</f>
        <v>0</v>
      </c>
      <c r="C26" s="35">
        <f>EmissionUnits!C32</f>
        <v>0</v>
      </c>
      <c r="D26" s="45"/>
      <c r="E26" s="46"/>
      <c r="F26" s="46"/>
      <c r="G26" s="41"/>
      <c r="H26" s="49" t="str">
        <f t="shared" si="0"/>
        <v/>
      </c>
      <c r="I26" s="41"/>
      <c r="J26" s="49" t="str">
        <f t="shared" si="1"/>
        <v/>
      </c>
      <c r="K26" s="50" t="str">
        <f t="shared" si="2"/>
        <v>TBD</v>
      </c>
    </row>
    <row r="27" spans="1:11" s="7" customFormat="1" ht="12.75" customHeight="1" x14ac:dyDescent="0.2">
      <c r="A27" s="34">
        <f>EmissionUnits!A33</f>
        <v>0</v>
      </c>
      <c r="B27" s="34">
        <f>EmissionUnits!B33</f>
        <v>0</v>
      </c>
      <c r="C27" s="35">
        <f>EmissionUnits!C33</f>
        <v>0</v>
      </c>
      <c r="D27" s="45"/>
      <c r="E27" s="46"/>
      <c r="F27" s="46"/>
      <c r="G27" s="41"/>
      <c r="H27" s="49" t="str">
        <f t="shared" si="0"/>
        <v/>
      </c>
      <c r="I27" s="41"/>
      <c r="J27" s="49" t="str">
        <f t="shared" si="1"/>
        <v/>
      </c>
      <c r="K27" s="50" t="str">
        <f t="shared" si="2"/>
        <v>TBD</v>
      </c>
    </row>
    <row r="28" spans="1:11" s="7" customFormat="1" ht="12.75" customHeight="1" x14ac:dyDescent="0.2">
      <c r="A28" s="34">
        <f>EmissionUnits!A34</f>
        <v>0</v>
      </c>
      <c r="B28" s="34">
        <f>EmissionUnits!B34</f>
        <v>0</v>
      </c>
      <c r="C28" s="35">
        <f>EmissionUnits!C34</f>
        <v>0</v>
      </c>
      <c r="D28" s="45"/>
      <c r="E28" s="46"/>
      <c r="F28" s="46"/>
      <c r="G28" s="41"/>
      <c r="H28" s="49" t="str">
        <f t="shared" si="0"/>
        <v/>
      </c>
      <c r="I28" s="41"/>
      <c r="J28" s="49" t="str">
        <f t="shared" si="1"/>
        <v/>
      </c>
      <c r="K28" s="50" t="str">
        <f t="shared" si="2"/>
        <v>TBD</v>
      </c>
    </row>
    <row r="29" spans="1:11" s="7" customFormat="1" ht="12.75" customHeight="1" x14ac:dyDescent="0.2">
      <c r="A29" s="34">
        <f>EmissionUnits!A35</f>
        <v>0</v>
      </c>
      <c r="B29" s="34">
        <f>EmissionUnits!B35</f>
        <v>0</v>
      </c>
      <c r="C29" s="35">
        <f>EmissionUnits!C35</f>
        <v>0</v>
      </c>
      <c r="D29" s="45"/>
      <c r="E29" s="46"/>
      <c r="F29" s="46"/>
      <c r="G29" s="41"/>
      <c r="H29" s="49" t="str">
        <f t="shared" si="0"/>
        <v/>
      </c>
      <c r="I29" s="41"/>
      <c r="J29" s="49" t="str">
        <f t="shared" si="1"/>
        <v/>
      </c>
      <c r="K29" s="50" t="str">
        <f t="shared" si="2"/>
        <v>TBD</v>
      </c>
    </row>
    <row r="30" spans="1:11" s="7" customFormat="1" ht="12.75" customHeight="1" x14ac:dyDescent="0.2">
      <c r="A30" s="34">
        <f>EmissionUnits!A36</f>
        <v>0</v>
      </c>
      <c r="B30" s="34">
        <f>EmissionUnits!B36</f>
        <v>0</v>
      </c>
      <c r="C30" s="35">
        <f>EmissionUnits!C36</f>
        <v>0</v>
      </c>
      <c r="D30" s="45"/>
      <c r="E30" s="46"/>
      <c r="F30" s="46"/>
      <c r="G30" s="41"/>
      <c r="H30" s="49" t="str">
        <f t="shared" si="0"/>
        <v/>
      </c>
      <c r="I30" s="41"/>
      <c r="J30" s="49" t="str">
        <f t="shared" si="1"/>
        <v/>
      </c>
      <c r="K30" s="50" t="str">
        <f t="shared" si="2"/>
        <v>TBD</v>
      </c>
    </row>
    <row r="31" spans="1:11" s="7" customFormat="1" ht="12.75" customHeight="1" x14ac:dyDescent="0.2">
      <c r="A31" s="34">
        <f>EmissionUnits!A37</f>
        <v>0</v>
      </c>
      <c r="B31" s="34">
        <f>EmissionUnits!B37</f>
        <v>0</v>
      </c>
      <c r="C31" s="35">
        <f>EmissionUnits!C37</f>
        <v>0</v>
      </c>
      <c r="D31" s="45"/>
      <c r="E31" s="46"/>
      <c r="F31" s="46"/>
      <c r="G31" s="41"/>
      <c r="H31" s="49" t="str">
        <f t="shared" si="0"/>
        <v/>
      </c>
      <c r="I31" s="41"/>
      <c r="J31" s="49" t="str">
        <f t="shared" si="1"/>
        <v/>
      </c>
      <c r="K31" s="50" t="str">
        <f t="shared" si="2"/>
        <v>TBD</v>
      </c>
    </row>
    <row r="32" spans="1:11" s="7" customFormat="1" ht="12.75" customHeight="1" x14ac:dyDescent="0.2">
      <c r="A32" s="34">
        <f>EmissionUnits!A38</f>
        <v>0</v>
      </c>
      <c r="B32" s="34">
        <f>EmissionUnits!B38</f>
        <v>0</v>
      </c>
      <c r="C32" s="35">
        <f>EmissionUnits!C38</f>
        <v>0</v>
      </c>
      <c r="D32" s="45"/>
      <c r="E32" s="46"/>
      <c r="F32" s="46"/>
      <c r="G32" s="41"/>
      <c r="H32" s="49" t="str">
        <f t="shared" si="0"/>
        <v/>
      </c>
      <c r="I32" s="41"/>
      <c r="J32" s="49" t="str">
        <f t="shared" si="1"/>
        <v/>
      </c>
      <c r="K32" s="50" t="str">
        <f t="shared" si="2"/>
        <v>TBD</v>
      </c>
    </row>
    <row r="33" spans="1:11" s="7" customFormat="1" ht="12.75" customHeight="1" x14ac:dyDescent="0.2">
      <c r="A33" s="34">
        <f>EmissionUnits!A39</f>
        <v>0</v>
      </c>
      <c r="B33" s="34">
        <f>EmissionUnits!B39</f>
        <v>0</v>
      </c>
      <c r="C33" s="35">
        <f>EmissionUnits!C39</f>
        <v>0</v>
      </c>
      <c r="D33" s="45"/>
      <c r="E33" s="46"/>
      <c r="F33" s="46"/>
      <c r="G33" s="41"/>
      <c r="H33" s="49" t="str">
        <f t="shared" si="0"/>
        <v/>
      </c>
      <c r="I33" s="41"/>
      <c r="J33" s="49" t="str">
        <f t="shared" si="1"/>
        <v/>
      </c>
      <c r="K33" s="50" t="str">
        <f t="shared" si="2"/>
        <v>TBD</v>
      </c>
    </row>
    <row r="34" spans="1:11" s="7" customFormat="1" ht="12.75" customHeight="1" x14ac:dyDescent="0.2">
      <c r="A34" s="34">
        <f>EmissionUnits!A40</f>
        <v>0</v>
      </c>
      <c r="B34" s="34">
        <f>EmissionUnits!B40</f>
        <v>0</v>
      </c>
      <c r="C34" s="35">
        <f>EmissionUnits!C40</f>
        <v>0</v>
      </c>
      <c r="D34" s="45"/>
      <c r="E34" s="46"/>
      <c r="F34" s="46"/>
      <c r="G34" s="41"/>
      <c r="H34" s="49" t="str">
        <f t="shared" si="0"/>
        <v/>
      </c>
      <c r="I34" s="41"/>
      <c r="J34" s="49" t="str">
        <f t="shared" si="1"/>
        <v/>
      </c>
      <c r="K34" s="50" t="str">
        <f t="shared" si="2"/>
        <v>TBD</v>
      </c>
    </row>
    <row r="35" spans="1:11" s="7" customFormat="1" ht="12.75" customHeight="1" x14ac:dyDescent="0.2">
      <c r="A35" s="34">
        <f>EmissionUnits!A41</f>
        <v>0</v>
      </c>
      <c r="B35" s="34">
        <f>EmissionUnits!B41</f>
        <v>0</v>
      </c>
      <c r="C35" s="35">
        <f>EmissionUnits!C41</f>
        <v>0</v>
      </c>
      <c r="D35" s="45"/>
      <c r="E35" s="46"/>
      <c r="F35" s="46"/>
      <c r="G35" s="41"/>
      <c r="H35" s="49" t="str">
        <f t="shared" si="0"/>
        <v/>
      </c>
      <c r="I35" s="41"/>
      <c r="J35" s="49" t="str">
        <f t="shared" si="1"/>
        <v/>
      </c>
      <c r="K35" s="50" t="str">
        <f t="shared" si="2"/>
        <v>TBD</v>
      </c>
    </row>
    <row r="36" spans="1:11" s="7" customFormat="1" ht="12.75" customHeight="1" x14ac:dyDescent="0.2">
      <c r="A36" s="34">
        <f>EmissionUnits!A42</f>
        <v>0</v>
      </c>
      <c r="B36" s="34">
        <f>EmissionUnits!B42</f>
        <v>0</v>
      </c>
      <c r="C36" s="35">
        <f>EmissionUnits!C42</f>
        <v>0</v>
      </c>
      <c r="D36" s="45"/>
      <c r="E36" s="46"/>
      <c r="F36" s="46"/>
      <c r="G36" s="41"/>
      <c r="H36" s="49" t="str">
        <f t="shared" si="0"/>
        <v/>
      </c>
      <c r="I36" s="41"/>
      <c r="J36" s="49" t="str">
        <f t="shared" si="1"/>
        <v/>
      </c>
      <c r="K36" s="50" t="str">
        <f t="shared" si="2"/>
        <v>TBD</v>
      </c>
    </row>
    <row r="37" spans="1:11" s="7" customFormat="1" ht="12.75" customHeight="1" x14ac:dyDescent="0.2">
      <c r="A37" s="34">
        <f>EmissionUnits!A43</f>
        <v>0</v>
      </c>
      <c r="B37" s="34">
        <f>EmissionUnits!B43</f>
        <v>0</v>
      </c>
      <c r="C37" s="35">
        <f>EmissionUnits!C43</f>
        <v>0</v>
      </c>
      <c r="D37" s="45"/>
      <c r="E37" s="46"/>
      <c r="F37" s="46"/>
      <c r="G37" s="41"/>
      <c r="H37" s="49" t="str">
        <f t="shared" si="0"/>
        <v/>
      </c>
      <c r="I37" s="41"/>
      <c r="J37" s="49" t="str">
        <f t="shared" si="1"/>
        <v/>
      </c>
      <c r="K37" s="50" t="str">
        <f t="shared" si="2"/>
        <v>TBD</v>
      </c>
    </row>
    <row r="38" spans="1:11" s="7" customFormat="1" ht="12.75" customHeight="1" x14ac:dyDescent="0.2">
      <c r="A38" s="34">
        <f>EmissionUnits!A44</f>
        <v>0</v>
      </c>
      <c r="B38" s="34">
        <f>EmissionUnits!B44</f>
        <v>0</v>
      </c>
      <c r="C38" s="35">
        <f>EmissionUnits!C44</f>
        <v>0</v>
      </c>
      <c r="D38" s="45"/>
      <c r="E38" s="46"/>
      <c r="F38" s="46"/>
      <c r="G38" s="41"/>
      <c r="H38" s="49" t="str">
        <f t="shared" si="0"/>
        <v/>
      </c>
      <c r="I38" s="41"/>
      <c r="J38" s="49" t="str">
        <f t="shared" si="1"/>
        <v/>
      </c>
      <c r="K38" s="50" t="str">
        <f t="shared" si="2"/>
        <v>TBD</v>
      </c>
    </row>
    <row r="39" spans="1:11" s="7" customFormat="1" ht="12.75" customHeight="1" x14ac:dyDescent="0.2">
      <c r="A39" s="34">
        <f>EmissionUnits!A45</f>
        <v>0</v>
      </c>
      <c r="B39" s="34">
        <f>EmissionUnits!B45</f>
        <v>0</v>
      </c>
      <c r="C39" s="35">
        <f>EmissionUnits!C45</f>
        <v>0</v>
      </c>
      <c r="D39" s="45"/>
      <c r="E39" s="46"/>
      <c r="F39" s="46"/>
      <c r="G39" s="41"/>
      <c r="H39" s="49" t="str">
        <f t="shared" si="0"/>
        <v/>
      </c>
      <c r="I39" s="41"/>
      <c r="J39" s="49" t="str">
        <f t="shared" si="1"/>
        <v/>
      </c>
      <c r="K39" s="50" t="str">
        <f t="shared" si="2"/>
        <v>TBD</v>
      </c>
    </row>
    <row r="40" spans="1:11" s="7" customFormat="1" ht="12.75" customHeight="1" x14ac:dyDescent="0.2">
      <c r="A40" s="34">
        <f>EmissionUnits!A46</f>
        <v>0</v>
      </c>
      <c r="B40" s="34">
        <f>EmissionUnits!B46</f>
        <v>0</v>
      </c>
      <c r="C40" s="35">
        <f>EmissionUnits!C46</f>
        <v>0</v>
      </c>
      <c r="D40" s="45"/>
      <c r="E40" s="46"/>
      <c r="F40" s="46"/>
      <c r="G40" s="41"/>
      <c r="H40" s="49" t="str">
        <f t="shared" si="0"/>
        <v/>
      </c>
      <c r="I40" s="41"/>
      <c r="J40" s="49" t="str">
        <f t="shared" si="1"/>
        <v/>
      </c>
      <c r="K40" s="50" t="str">
        <f t="shared" si="2"/>
        <v>TBD</v>
      </c>
    </row>
    <row r="41" spans="1:11" s="7" customFormat="1" ht="12.75" customHeight="1" x14ac:dyDescent="0.2">
      <c r="A41" s="34">
        <f>EmissionUnits!A47</f>
        <v>0</v>
      </c>
      <c r="B41" s="34">
        <f>EmissionUnits!B47</f>
        <v>0</v>
      </c>
      <c r="C41" s="35">
        <f>EmissionUnits!C47</f>
        <v>0</v>
      </c>
      <c r="D41" s="45"/>
      <c r="E41" s="46"/>
      <c r="F41" s="46"/>
      <c r="G41" s="41"/>
      <c r="H41" s="49" t="str">
        <f t="shared" si="0"/>
        <v/>
      </c>
      <c r="I41" s="41"/>
      <c r="J41" s="49" t="str">
        <f t="shared" si="1"/>
        <v/>
      </c>
      <c r="K41" s="50" t="str">
        <f t="shared" si="2"/>
        <v>TBD</v>
      </c>
    </row>
    <row r="42" spans="1:11" s="7" customFormat="1" ht="12.75" customHeight="1" x14ac:dyDescent="0.2">
      <c r="A42" s="34">
        <f>EmissionUnits!A48</f>
        <v>0</v>
      </c>
      <c r="B42" s="34">
        <f>EmissionUnits!B48</f>
        <v>0</v>
      </c>
      <c r="C42" s="35">
        <f>EmissionUnits!C48</f>
        <v>0</v>
      </c>
      <c r="D42" s="45"/>
      <c r="E42" s="46"/>
      <c r="F42" s="46"/>
      <c r="G42" s="41"/>
      <c r="H42" s="49" t="str">
        <f t="shared" si="0"/>
        <v/>
      </c>
      <c r="I42" s="41"/>
      <c r="J42" s="49" t="str">
        <f t="shared" si="1"/>
        <v/>
      </c>
      <c r="K42" s="50" t="str">
        <f t="shared" si="2"/>
        <v>TBD</v>
      </c>
    </row>
    <row r="43" spans="1:11" s="7" customFormat="1" ht="12.75" customHeight="1" x14ac:dyDescent="0.2">
      <c r="A43" s="34">
        <f>EmissionUnits!A49</f>
        <v>0</v>
      </c>
      <c r="B43" s="34">
        <f>EmissionUnits!B49</f>
        <v>0</v>
      </c>
      <c r="C43" s="35">
        <f>EmissionUnits!C49</f>
        <v>0</v>
      </c>
      <c r="D43" s="45"/>
      <c r="E43" s="46"/>
      <c r="F43" s="46"/>
      <c r="G43" s="41"/>
      <c r="H43" s="49" t="str">
        <f t="shared" si="0"/>
        <v/>
      </c>
      <c r="I43" s="41"/>
      <c r="J43" s="49" t="str">
        <f t="shared" si="1"/>
        <v/>
      </c>
      <c r="K43" s="50" t="str">
        <f t="shared" si="2"/>
        <v>TBD</v>
      </c>
    </row>
    <row r="44" spans="1:11" s="7" customFormat="1" ht="12.75" customHeight="1" x14ac:dyDescent="0.2">
      <c r="A44" s="34">
        <f>EmissionUnits!A50</f>
        <v>0</v>
      </c>
      <c r="B44" s="34">
        <f>EmissionUnits!B50</f>
        <v>0</v>
      </c>
      <c r="C44" s="35">
        <f>EmissionUnits!C50</f>
        <v>0</v>
      </c>
      <c r="D44" s="45"/>
      <c r="E44" s="46"/>
      <c r="F44" s="46"/>
      <c r="G44" s="41"/>
      <c r="H44" s="49" t="str">
        <f t="shared" si="0"/>
        <v/>
      </c>
      <c r="I44" s="41"/>
      <c r="J44" s="49" t="str">
        <f t="shared" si="1"/>
        <v/>
      </c>
      <c r="K44" s="50" t="str">
        <f t="shared" si="2"/>
        <v>TBD</v>
      </c>
    </row>
    <row r="45" spans="1:11" s="7" customFormat="1" ht="12.75" customHeight="1" x14ac:dyDescent="0.2">
      <c r="A45" s="34">
        <f>EmissionUnits!A51</f>
        <v>0</v>
      </c>
      <c r="B45" s="34">
        <f>EmissionUnits!B51</f>
        <v>0</v>
      </c>
      <c r="C45" s="35">
        <f>EmissionUnits!C51</f>
        <v>0</v>
      </c>
      <c r="D45" s="45"/>
      <c r="E45" s="46"/>
      <c r="F45" s="46"/>
      <c r="G45" s="41"/>
      <c r="H45" s="49" t="str">
        <f t="shared" si="0"/>
        <v/>
      </c>
      <c r="I45" s="41"/>
      <c r="J45" s="49" t="str">
        <f t="shared" si="1"/>
        <v/>
      </c>
      <c r="K45" s="50" t="str">
        <f t="shared" si="2"/>
        <v>TBD</v>
      </c>
    </row>
    <row r="46" spans="1:11" s="7" customFormat="1" ht="12.75" customHeight="1" x14ac:dyDescent="0.2">
      <c r="A46" s="34">
        <f>EmissionUnits!A52</f>
        <v>0</v>
      </c>
      <c r="B46" s="34">
        <f>EmissionUnits!B52</f>
        <v>0</v>
      </c>
      <c r="C46" s="35">
        <f>EmissionUnits!C52</f>
        <v>0</v>
      </c>
      <c r="D46" s="45"/>
      <c r="E46" s="46"/>
      <c r="F46" s="46"/>
      <c r="G46" s="41"/>
      <c r="H46" s="49" t="str">
        <f t="shared" si="0"/>
        <v/>
      </c>
      <c r="I46" s="41"/>
      <c r="J46" s="49" t="str">
        <f t="shared" si="1"/>
        <v/>
      </c>
      <c r="K46" s="50" t="str">
        <f t="shared" si="2"/>
        <v>TBD</v>
      </c>
    </row>
    <row r="47" spans="1:11" s="7" customFormat="1" ht="12.75" customHeight="1" x14ac:dyDescent="0.2">
      <c r="A47" s="34">
        <f>EmissionUnits!A53</f>
        <v>0</v>
      </c>
      <c r="B47" s="34">
        <f>EmissionUnits!B53</f>
        <v>0</v>
      </c>
      <c r="C47" s="35">
        <f>EmissionUnits!C53</f>
        <v>0</v>
      </c>
      <c r="D47" s="45"/>
      <c r="E47" s="46"/>
      <c r="F47" s="46"/>
      <c r="G47" s="41"/>
      <c r="H47" s="49" t="str">
        <f t="shared" si="0"/>
        <v/>
      </c>
      <c r="I47" s="41"/>
      <c r="J47" s="49" t="str">
        <f t="shared" si="1"/>
        <v/>
      </c>
      <c r="K47" s="50" t="str">
        <f t="shared" si="2"/>
        <v>TBD</v>
      </c>
    </row>
    <row r="48" spans="1:11" s="7" customFormat="1" ht="12.75" customHeight="1" x14ac:dyDescent="0.2">
      <c r="A48" s="34">
        <f>EmissionUnits!A54</f>
        <v>0</v>
      </c>
      <c r="B48" s="34">
        <f>EmissionUnits!B54</f>
        <v>0</v>
      </c>
      <c r="C48" s="35">
        <f>EmissionUnits!C54</f>
        <v>0</v>
      </c>
      <c r="D48" s="45"/>
      <c r="E48" s="46"/>
      <c r="F48" s="46"/>
      <c r="G48" s="41"/>
      <c r="H48" s="49" t="str">
        <f t="shared" si="0"/>
        <v/>
      </c>
      <c r="I48" s="41"/>
      <c r="J48" s="49" t="str">
        <f t="shared" si="1"/>
        <v/>
      </c>
      <c r="K48" s="50" t="str">
        <f t="shared" si="2"/>
        <v>TBD</v>
      </c>
    </row>
    <row r="49" spans="1:11" s="7" customFormat="1" ht="12.75" customHeight="1" x14ac:dyDescent="0.2">
      <c r="A49" s="34">
        <f>EmissionUnits!A55</f>
        <v>0</v>
      </c>
      <c r="B49" s="34">
        <f>EmissionUnits!B55</f>
        <v>0</v>
      </c>
      <c r="C49" s="35">
        <f>EmissionUnits!C55</f>
        <v>0</v>
      </c>
      <c r="D49" s="45"/>
      <c r="E49" s="46"/>
      <c r="F49" s="46"/>
      <c r="G49" s="41"/>
      <c r="H49" s="49" t="str">
        <f t="shared" si="0"/>
        <v/>
      </c>
      <c r="I49" s="41"/>
      <c r="J49" s="49" t="str">
        <f t="shared" si="1"/>
        <v/>
      </c>
      <c r="K49" s="50" t="str">
        <f t="shared" si="2"/>
        <v>TBD</v>
      </c>
    </row>
    <row r="50" spans="1:11" s="7" customFormat="1" ht="12.75" customHeight="1" x14ac:dyDescent="0.2">
      <c r="A50" s="34">
        <f>EmissionUnits!A56</f>
        <v>0</v>
      </c>
      <c r="B50" s="34">
        <f>EmissionUnits!B56</f>
        <v>0</v>
      </c>
      <c r="C50" s="35">
        <f>EmissionUnits!C56</f>
        <v>0</v>
      </c>
      <c r="D50" s="45"/>
      <c r="E50" s="46"/>
      <c r="F50" s="46"/>
      <c r="G50" s="41"/>
      <c r="H50" s="49" t="str">
        <f t="shared" si="0"/>
        <v/>
      </c>
      <c r="I50" s="41"/>
      <c r="J50" s="49" t="str">
        <f t="shared" si="1"/>
        <v/>
      </c>
      <c r="K50" s="50" t="str">
        <f t="shared" si="2"/>
        <v>TBD</v>
      </c>
    </row>
    <row r="51" spans="1:11" s="7" customFormat="1" ht="12.75" customHeight="1" x14ac:dyDescent="0.2">
      <c r="A51" s="34">
        <f>EmissionUnits!A57</f>
        <v>0</v>
      </c>
      <c r="B51" s="34">
        <f>EmissionUnits!B57</f>
        <v>0</v>
      </c>
      <c r="C51" s="35">
        <f>EmissionUnits!C57</f>
        <v>0</v>
      </c>
      <c r="D51" s="45"/>
      <c r="E51" s="46"/>
      <c r="F51" s="46"/>
      <c r="G51" s="41"/>
      <c r="H51" s="49" t="str">
        <f t="shared" si="0"/>
        <v/>
      </c>
      <c r="I51" s="41"/>
      <c r="J51" s="49" t="str">
        <f t="shared" si="1"/>
        <v/>
      </c>
      <c r="K51" s="50" t="str">
        <f t="shared" si="2"/>
        <v>TBD</v>
      </c>
    </row>
    <row r="52" spans="1:11" s="7" customFormat="1" ht="12.75" customHeight="1" x14ac:dyDescent="0.2">
      <c r="A52" s="34">
        <f>EmissionUnits!A58</f>
        <v>0</v>
      </c>
      <c r="B52" s="34">
        <f>EmissionUnits!B58</f>
        <v>0</v>
      </c>
      <c r="C52" s="35">
        <f>EmissionUnits!C58</f>
        <v>0</v>
      </c>
      <c r="D52" s="45"/>
      <c r="E52" s="46"/>
      <c r="F52" s="46"/>
      <c r="G52" s="41"/>
      <c r="H52" s="49" t="str">
        <f t="shared" si="0"/>
        <v/>
      </c>
      <c r="I52" s="41"/>
      <c r="J52" s="49" t="str">
        <f t="shared" si="1"/>
        <v/>
      </c>
      <c r="K52" s="50" t="str">
        <f t="shared" si="2"/>
        <v>TBD</v>
      </c>
    </row>
    <row r="53" spans="1:11" s="7" customFormat="1" ht="12.75" customHeight="1" x14ac:dyDescent="0.2">
      <c r="A53" s="34">
        <f>EmissionUnits!A59</f>
        <v>0</v>
      </c>
      <c r="B53" s="34">
        <f>EmissionUnits!B59</f>
        <v>0</v>
      </c>
      <c r="C53" s="35">
        <f>EmissionUnits!C59</f>
        <v>0</v>
      </c>
      <c r="D53" s="45"/>
      <c r="E53" s="46"/>
      <c r="F53" s="46"/>
      <c r="G53" s="41"/>
      <c r="H53" s="49" t="str">
        <f t="shared" si="0"/>
        <v/>
      </c>
      <c r="I53" s="41"/>
      <c r="J53" s="49" t="str">
        <f t="shared" si="1"/>
        <v/>
      </c>
      <c r="K53" s="50" t="str">
        <f t="shared" si="2"/>
        <v>TBD</v>
      </c>
    </row>
    <row r="54" spans="1:11" s="7" customFormat="1" ht="12.75" customHeight="1" x14ac:dyDescent="0.2">
      <c r="A54" s="34">
        <f>EmissionUnits!A60</f>
        <v>0</v>
      </c>
      <c r="B54" s="34">
        <f>EmissionUnits!B60</f>
        <v>0</v>
      </c>
      <c r="C54" s="35">
        <f>EmissionUnits!C60</f>
        <v>0</v>
      </c>
      <c r="D54" s="45"/>
      <c r="E54" s="46"/>
      <c r="F54" s="46"/>
      <c r="G54" s="41"/>
      <c r="H54" s="49" t="str">
        <f t="shared" si="0"/>
        <v/>
      </c>
      <c r="I54" s="41"/>
      <c r="J54" s="49" t="str">
        <f t="shared" si="1"/>
        <v/>
      </c>
      <c r="K54" s="50" t="str">
        <f t="shared" si="2"/>
        <v>TBD</v>
      </c>
    </row>
    <row r="55" spans="1:11" s="7" customFormat="1" ht="12.75" customHeight="1" x14ac:dyDescent="0.2">
      <c r="A55" s="34">
        <f>EmissionUnits!A61</f>
        <v>0</v>
      </c>
      <c r="B55" s="34">
        <f>EmissionUnits!B61</f>
        <v>0</v>
      </c>
      <c r="C55" s="35">
        <f>EmissionUnits!C61</f>
        <v>0</v>
      </c>
      <c r="D55" s="45"/>
      <c r="E55" s="46"/>
      <c r="F55" s="46"/>
      <c r="G55" s="41"/>
      <c r="H55" s="49" t="str">
        <f t="shared" si="0"/>
        <v/>
      </c>
      <c r="I55" s="41"/>
      <c r="J55" s="49" t="str">
        <f t="shared" si="1"/>
        <v/>
      </c>
      <c r="K55" s="50" t="str">
        <f t="shared" si="2"/>
        <v>TBD</v>
      </c>
    </row>
    <row r="56" spans="1:11" s="7" customFormat="1" ht="12.75" customHeight="1" x14ac:dyDescent="0.2">
      <c r="A56" s="34">
        <f>EmissionUnits!A62</f>
        <v>0</v>
      </c>
      <c r="B56" s="34">
        <f>EmissionUnits!B62</f>
        <v>0</v>
      </c>
      <c r="C56" s="35">
        <f>EmissionUnits!C62</f>
        <v>0</v>
      </c>
      <c r="D56" s="45"/>
      <c r="E56" s="46"/>
      <c r="F56" s="46"/>
      <c r="G56" s="41"/>
      <c r="H56" s="49" t="str">
        <f t="shared" si="0"/>
        <v/>
      </c>
      <c r="I56" s="41"/>
      <c r="J56" s="49" t="str">
        <f t="shared" si="1"/>
        <v/>
      </c>
      <c r="K56" s="50" t="str">
        <f t="shared" si="2"/>
        <v>TBD</v>
      </c>
    </row>
    <row r="57" spans="1:11" s="7" customFormat="1" ht="12.75" customHeight="1" x14ac:dyDescent="0.2">
      <c r="A57" s="34">
        <f>EmissionUnits!A63</f>
        <v>0</v>
      </c>
      <c r="B57" s="34">
        <f>EmissionUnits!B63</f>
        <v>0</v>
      </c>
      <c r="C57" s="35">
        <f>EmissionUnits!C63</f>
        <v>0</v>
      </c>
      <c r="D57" s="45"/>
      <c r="E57" s="46"/>
      <c r="F57" s="46"/>
      <c r="G57" s="41"/>
      <c r="H57" s="49" t="str">
        <f t="shared" si="0"/>
        <v/>
      </c>
      <c r="I57" s="41"/>
      <c r="J57" s="49" t="str">
        <f t="shared" si="1"/>
        <v/>
      </c>
      <c r="K57" s="50" t="str">
        <f t="shared" si="2"/>
        <v>TBD</v>
      </c>
    </row>
    <row r="58" spans="1:11" s="7" customFormat="1" ht="12.75" customHeight="1" x14ac:dyDescent="0.2">
      <c r="A58" s="34">
        <f>EmissionUnits!A64</f>
        <v>0</v>
      </c>
      <c r="B58" s="34">
        <f>EmissionUnits!B64</f>
        <v>0</v>
      </c>
      <c r="C58" s="35">
        <f>EmissionUnits!C64</f>
        <v>0</v>
      </c>
      <c r="D58" s="45"/>
      <c r="E58" s="46"/>
      <c r="F58" s="46"/>
      <c r="G58" s="41"/>
      <c r="H58" s="49" t="str">
        <f t="shared" si="0"/>
        <v/>
      </c>
      <c r="I58" s="41"/>
      <c r="J58" s="49" t="str">
        <f t="shared" si="1"/>
        <v/>
      </c>
      <c r="K58" s="50" t="str">
        <f t="shared" si="2"/>
        <v>TBD</v>
      </c>
    </row>
    <row r="59" spans="1:11" s="7" customFormat="1" ht="12.75" customHeight="1" x14ac:dyDescent="0.2">
      <c r="A59" s="34">
        <f>EmissionUnits!A65</f>
        <v>0</v>
      </c>
      <c r="B59" s="34">
        <f>EmissionUnits!B65</f>
        <v>0</v>
      </c>
      <c r="C59" s="35">
        <f>EmissionUnits!C65</f>
        <v>0</v>
      </c>
      <c r="D59" s="45"/>
      <c r="E59" s="46"/>
      <c r="F59" s="46"/>
      <c r="G59" s="41"/>
      <c r="H59" s="49" t="str">
        <f t="shared" si="0"/>
        <v/>
      </c>
      <c r="I59" s="41"/>
      <c r="J59" s="49" t="str">
        <f t="shared" si="1"/>
        <v/>
      </c>
      <c r="K59" s="50" t="str">
        <f t="shared" si="2"/>
        <v>TBD</v>
      </c>
    </row>
    <row r="60" spans="1:11" s="7" customFormat="1" ht="12.75" customHeight="1" x14ac:dyDescent="0.2">
      <c r="A60" s="34">
        <f>EmissionUnits!A66</f>
        <v>0</v>
      </c>
      <c r="B60" s="34">
        <f>EmissionUnits!B66</f>
        <v>0</v>
      </c>
      <c r="C60" s="35">
        <f>EmissionUnits!C66</f>
        <v>0</v>
      </c>
      <c r="D60" s="45"/>
      <c r="E60" s="46"/>
      <c r="F60" s="46"/>
      <c r="G60" s="41"/>
      <c r="H60" s="49" t="str">
        <f t="shared" si="0"/>
        <v/>
      </c>
      <c r="I60" s="41"/>
      <c r="J60" s="49" t="str">
        <f t="shared" si="1"/>
        <v/>
      </c>
      <c r="K60" s="50" t="str">
        <f t="shared" si="2"/>
        <v>TBD</v>
      </c>
    </row>
    <row r="61" spans="1:11" s="7" customFormat="1" ht="12.75" customHeight="1" x14ac:dyDescent="0.2">
      <c r="A61" s="34">
        <f>EmissionUnits!A67</f>
        <v>0</v>
      </c>
      <c r="B61" s="34">
        <f>EmissionUnits!B67</f>
        <v>0</v>
      </c>
      <c r="C61" s="35">
        <f>EmissionUnits!C67</f>
        <v>0</v>
      </c>
      <c r="D61" s="45"/>
      <c r="E61" s="46"/>
      <c r="F61" s="46"/>
      <c r="G61" s="41"/>
      <c r="H61" s="49" t="str">
        <f t="shared" si="0"/>
        <v/>
      </c>
      <c r="I61" s="41"/>
      <c r="J61" s="49" t="str">
        <f t="shared" si="1"/>
        <v/>
      </c>
      <c r="K61" s="50" t="str">
        <f t="shared" si="2"/>
        <v>TBD</v>
      </c>
    </row>
    <row r="62" spans="1:11" s="7" customFormat="1" ht="12.75" customHeight="1" x14ac:dyDescent="0.2">
      <c r="A62" s="34">
        <f>EmissionUnits!A68</f>
        <v>0</v>
      </c>
      <c r="B62" s="34">
        <f>EmissionUnits!B68</f>
        <v>0</v>
      </c>
      <c r="C62" s="35">
        <f>EmissionUnits!C68</f>
        <v>0</v>
      </c>
      <c r="D62" s="45"/>
      <c r="E62" s="46"/>
      <c r="F62" s="46"/>
      <c r="G62" s="41"/>
      <c r="H62" s="49" t="str">
        <f t="shared" si="0"/>
        <v/>
      </c>
      <c r="I62" s="41"/>
      <c r="J62" s="49" t="str">
        <f t="shared" si="1"/>
        <v/>
      </c>
      <c r="K62" s="50" t="str">
        <f t="shared" si="2"/>
        <v>TBD</v>
      </c>
    </row>
    <row r="63" spans="1:11" s="7" customFormat="1" ht="12.75" customHeight="1" x14ac:dyDescent="0.2">
      <c r="A63" s="34">
        <f>EmissionUnits!A69</f>
        <v>0</v>
      </c>
      <c r="B63" s="34">
        <f>EmissionUnits!B69</f>
        <v>0</v>
      </c>
      <c r="C63" s="35">
        <f>EmissionUnits!C69</f>
        <v>0</v>
      </c>
      <c r="D63" s="45"/>
      <c r="E63" s="46"/>
      <c r="F63" s="46"/>
      <c r="G63" s="41"/>
      <c r="H63" s="49" t="str">
        <f t="shared" si="0"/>
        <v/>
      </c>
      <c r="I63" s="41"/>
      <c r="J63" s="49" t="str">
        <f t="shared" si="1"/>
        <v/>
      </c>
      <c r="K63" s="50" t="str">
        <f t="shared" si="2"/>
        <v>TBD</v>
      </c>
    </row>
    <row r="64" spans="1:11" s="7" customFormat="1" ht="12.75" customHeight="1" x14ac:dyDescent="0.2">
      <c r="A64" s="34">
        <f>EmissionUnits!A70</f>
        <v>0</v>
      </c>
      <c r="B64" s="34">
        <f>EmissionUnits!B70</f>
        <v>0</v>
      </c>
      <c r="C64" s="35">
        <f>EmissionUnits!C70</f>
        <v>0</v>
      </c>
      <c r="D64" s="45"/>
      <c r="E64" s="46"/>
      <c r="F64" s="46"/>
      <c r="G64" s="41"/>
      <c r="H64" s="49" t="str">
        <f t="shared" si="0"/>
        <v/>
      </c>
      <c r="I64" s="41"/>
      <c r="J64" s="49" t="str">
        <f t="shared" si="1"/>
        <v/>
      </c>
      <c r="K64" s="50" t="str">
        <f t="shared" si="2"/>
        <v>TBD</v>
      </c>
    </row>
    <row r="65" spans="1:11" s="7" customFormat="1" ht="12.75" customHeight="1" x14ac:dyDescent="0.2">
      <c r="A65" s="34">
        <f>EmissionUnits!A71</f>
        <v>0</v>
      </c>
      <c r="B65" s="34">
        <f>EmissionUnits!B71</f>
        <v>0</v>
      </c>
      <c r="C65" s="35">
        <f>EmissionUnits!C71</f>
        <v>0</v>
      </c>
      <c r="D65" s="45"/>
      <c r="E65" s="46"/>
      <c r="F65" s="46"/>
      <c r="G65" s="41"/>
      <c r="H65" s="49" t="str">
        <f t="shared" si="0"/>
        <v/>
      </c>
      <c r="I65" s="41"/>
      <c r="J65" s="49" t="str">
        <f t="shared" si="1"/>
        <v/>
      </c>
      <c r="K65" s="50" t="str">
        <f t="shared" si="2"/>
        <v>TBD</v>
      </c>
    </row>
    <row r="66" spans="1:11" s="7" customFormat="1" ht="12.75" customHeight="1" x14ac:dyDescent="0.2">
      <c r="A66" s="34">
        <f>EmissionUnits!A72</f>
        <v>0</v>
      </c>
      <c r="B66" s="34">
        <f>EmissionUnits!B72</f>
        <v>0</v>
      </c>
      <c r="C66" s="35">
        <f>EmissionUnits!C72</f>
        <v>0</v>
      </c>
      <c r="D66" s="45"/>
      <c r="E66" s="46"/>
      <c r="F66" s="46"/>
      <c r="G66" s="41"/>
      <c r="H66" s="49" t="str">
        <f t="shared" si="0"/>
        <v/>
      </c>
      <c r="I66" s="41"/>
      <c r="J66" s="49" t="str">
        <f t="shared" si="1"/>
        <v/>
      </c>
      <c r="K66" s="50" t="str">
        <f t="shared" si="2"/>
        <v>TBD</v>
      </c>
    </row>
    <row r="67" spans="1:11" s="7" customFormat="1" ht="12.75" customHeight="1" x14ac:dyDescent="0.2">
      <c r="A67" s="34">
        <f>EmissionUnits!A73</f>
        <v>0</v>
      </c>
      <c r="B67" s="34">
        <f>EmissionUnits!B73</f>
        <v>0</v>
      </c>
      <c r="C67" s="35">
        <f>EmissionUnits!C73</f>
        <v>0</v>
      </c>
      <c r="D67" s="45"/>
      <c r="E67" s="46"/>
      <c r="F67" s="46"/>
      <c r="G67" s="41"/>
      <c r="H67" s="49" t="str">
        <f t="shared" si="0"/>
        <v/>
      </c>
      <c r="I67" s="41"/>
      <c r="J67" s="49" t="str">
        <f t="shared" si="1"/>
        <v/>
      </c>
      <c r="K67" s="50" t="str">
        <f t="shared" si="2"/>
        <v>TBD</v>
      </c>
    </row>
    <row r="68" spans="1:11" s="7" customFormat="1" ht="12.75" customHeight="1" x14ac:dyDescent="0.2">
      <c r="A68" s="34">
        <f>EmissionUnits!A74</f>
        <v>0</v>
      </c>
      <c r="B68" s="34">
        <f>EmissionUnits!B74</f>
        <v>0</v>
      </c>
      <c r="C68" s="35">
        <f>EmissionUnits!C74</f>
        <v>0</v>
      </c>
      <c r="D68" s="45"/>
      <c r="E68" s="46"/>
      <c r="F68" s="46"/>
      <c r="G68" s="41"/>
      <c r="H68" s="49" t="str">
        <f t="shared" si="0"/>
        <v/>
      </c>
      <c r="I68" s="41"/>
      <c r="J68" s="49" t="str">
        <f t="shared" si="1"/>
        <v/>
      </c>
      <c r="K68" s="50" t="str">
        <f t="shared" si="2"/>
        <v>TBD</v>
      </c>
    </row>
    <row r="69" spans="1:11" s="7" customFormat="1" ht="12.75" customHeight="1" x14ac:dyDescent="0.2">
      <c r="A69" s="34">
        <f>EmissionUnits!A75</f>
        <v>0</v>
      </c>
      <c r="B69" s="34">
        <f>EmissionUnits!B75</f>
        <v>0</v>
      </c>
      <c r="C69" s="35">
        <f>EmissionUnits!C75</f>
        <v>0</v>
      </c>
      <c r="D69" s="45"/>
      <c r="E69" s="46"/>
      <c r="F69" s="46"/>
      <c r="G69" s="41"/>
      <c r="H69" s="49" t="str">
        <f t="shared" si="0"/>
        <v/>
      </c>
      <c r="I69" s="41"/>
      <c r="J69" s="49" t="str">
        <f t="shared" si="1"/>
        <v/>
      </c>
      <c r="K69" s="50" t="str">
        <f t="shared" si="2"/>
        <v>TBD</v>
      </c>
    </row>
    <row r="70" spans="1:11" s="7" customFormat="1" ht="12.75" customHeight="1" x14ac:dyDescent="0.2">
      <c r="A70" s="34">
        <f>EmissionUnits!A76</f>
        <v>0</v>
      </c>
      <c r="B70" s="34">
        <f>EmissionUnits!B76</f>
        <v>0</v>
      </c>
      <c r="C70" s="35">
        <f>EmissionUnits!C76</f>
        <v>0</v>
      </c>
      <c r="D70" s="45"/>
      <c r="E70" s="46"/>
      <c r="F70" s="46"/>
      <c r="G70" s="41"/>
      <c r="H70" s="49" t="str">
        <f t="shared" si="0"/>
        <v/>
      </c>
      <c r="I70" s="41"/>
      <c r="J70" s="49" t="str">
        <f t="shared" si="1"/>
        <v/>
      </c>
      <c r="K70" s="50" t="str">
        <f t="shared" si="2"/>
        <v>TBD</v>
      </c>
    </row>
    <row r="71" spans="1:11" s="7" customFormat="1" ht="12.75" customHeight="1" x14ac:dyDescent="0.2">
      <c r="A71" s="34">
        <f>EmissionUnits!A77</f>
        <v>0</v>
      </c>
      <c r="B71" s="34">
        <f>EmissionUnits!B77</f>
        <v>0</v>
      </c>
      <c r="C71" s="35">
        <f>EmissionUnits!C77</f>
        <v>0</v>
      </c>
      <c r="D71" s="45"/>
      <c r="E71" s="46"/>
      <c r="F71" s="46"/>
      <c r="G71" s="41"/>
      <c r="H71" s="49" t="str">
        <f t="shared" ref="H71:H134" si="3">IF(G71="","",IF(G71&gt;=100,"Yes","No"))</f>
        <v/>
      </c>
      <c r="I71" s="41"/>
      <c r="J71" s="49" t="str">
        <f t="shared" ref="J71:J134" si="4">IF(I71="","",IF(I71&gt;=100,"Yes","No"))</f>
        <v/>
      </c>
      <c r="K71" s="50" t="str">
        <f t="shared" ref="K71:K134" si="5">IF(D71="","TBD",IF(D71="No","No",IF(E71="","TBD",IF(E71="No","No",IF(F71="Yes","No",IF(H71="","TBD",IF(H71="No","No",IF(J71="","TBD",IF(J71="Yes","Yes for I, S, R","Yes for R")))))))))</f>
        <v>TBD</v>
      </c>
    </row>
    <row r="72" spans="1:11" s="7" customFormat="1" ht="12.75" customHeight="1" x14ac:dyDescent="0.2">
      <c r="A72" s="34">
        <f>EmissionUnits!A78</f>
        <v>0</v>
      </c>
      <c r="B72" s="34">
        <f>EmissionUnits!B78</f>
        <v>0</v>
      </c>
      <c r="C72" s="35">
        <f>EmissionUnits!C78</f>
        <v>0</v>
      </c>
      <c r="D72" s="45"/>
      <c r="E72" s="46"/>
      <c r="F72" s="46"/>
      <c r="G72" s="41"/>
      <c r="H72" s="49" t="str">
        <f t="shared" si="3"/>
        <v/>
      </c>
      <c r="I72" s="41"/>
      <c r="J72" s="49" t="str">
        <f t="shared" si="4"/>
        <v/>
      </c>
      <c r="K72" s="50" t="str">
        <f t="shared" si="5"/>
        <v>TBD</v>
      </c>
    </row>
    <row r="73" spans="1:11" s="7" customFormat="1" ht="12.75" customHeight="1" x14ac:dyDescent="0.2">
      <c r="A73" s="34">
        <f>EmissionUnits!A79</f>
        <v>0</v>
      </c>
      <c r="B73" s="34">
        <f>EmissionUnits!B79</f>
        <v>0</v>
      </c>
      <c r="C73" s="35">
        <f>EmissionUnits!C79</f>
        <v>0</v>
      </c>
      <c r="D73" s="45"/>
      <c r="E73" s="46"/>
      <c r="F73" s="46"/>
      <c r="G73" s="41"/>
      <c r="H73" s="49" t="str">
        <f t="shared" si="3"/>
        <v/>
      </c>
      <c r="I73" s="41"/>
      <c r="J73" s="49" t="str">
        <f t="shared" si="4"/>
        <v/>
      </c>
      <c r="K73" s="50" t="str">
        <f t="shared" si="5"/>
        <v>TBD</v>
      </c>
    </row>
    <row r="74" spans="1:11" s="7" customFormat="1" ht="12.75" customHeight="1" x14ac:dyDescent="0.2">
      <c r="A74" s="34">
        <f>EmissionUnits!A80</f>
        <v>0</v>
      </c>
      <c r="B74" s="34">
        <f>EmissionUnits!B80</f>
        <v>0</v>
      </c>
      <c r="C74" s="35">
        <f>EmissionUnits!C80</f>
        <v>0</v>
      </c>
      <c r="D74" s="45"/>
      <c r="E74" s="46"/>
      <c r="F74" s="46"/>
      <c r="G74" s="41"/>
      <c r="H74" s="49" t="str">
        <f t="shared" si="3"/>
        <v/>
      </c>
      <c r="I74" s="41"/>
      <c r="J74" s="49" t="str">
        <f t="shared" si="4"/>
        <v/>
      </c>
      <c r="K74" s="50" t="str">
        <f t="shared" si="5"/>
        <v>TBD</v>
      </c>
    </row>
    <row r="75" spans="1:11" s="7" customFormat="1" ht="12.75" customHeight="1" x14ac:dyDescent="0.2">
      <c r="A75" s="34">
        <f>EmissionUnits!A81</f>
        <v>0</v>
      </c>
      <c r="B75" s="34">
        <f>EmissionUnits!B81</f>
        <v>0</v>
      </c>
      <c r="C75" s="35">
        <f>EmissionUnits!C81</f>
        <v>0</v>
      </c>
      <c r="D75" s="45"/>
      <c r="E75" s="46"/>
      <c r="F75" s="46"/>
      <c r="G75" s="41"/>
      <c r="H75" s="49" t="str">
        <f t="shared" si="3"/>
        <v/>
      </c>
      <c r="I75" s="41"/>
      <c r="J75" s="49" t="str">
        <f t="shared" si="4"/>
        <v/>
      </c>
      <c r="K75" s="50" t="str">
        <f t="shared" si="5"/>
        <v>TBD</v>
      </c>
    </row>
    <row r="76" spans="1:11" s="7" customFormat="1" ht="12.75" customHeight="1" x14ac:dyDescent="0.2">
      <c r="A76" s="34">
        <f>EmissionUnits!A82</f>
        <v>0</v>
      </c>
      <c r="B76" s="34">
        <f>EmissionUnits!B82</f>
        <v>0</v>
      </c>
      <c r="C76" s="35">
        <f>EmissionUnits!C82</f>
        <v>0</v>
      </c>
      <c r="D76" s="45"/>
      <c r="E76" s="46"/>
      <c r="F76" s="46"/>
      <c r="G76" s="41"/>
      <c r="H76" s="49" t="str">
        <f t="shared" si="3"/>
        <v/>
      </c>
      <c r="I76" s="41"/>
      <c r="J76" s="49" t="str">
        <f t="shared" si="4"/>
        <v/>
      </c>
      <c r="K76" s="50" t="str">
        <f t="shared" si="5"/>
        <v>TBD</v>
      </c>
    </row>
    <row r="77" spans="1:11" s="7" customFormat="1" ht="12.75" customHeight="1" x14ac:dyDescent="0.2">
      <c r="A77" s="34">
        <f>EmissionUnits!A83</f>
        <v>0</v>
      </c>
      <c r="B77" s="34">
        <f>EmissionUnits!B83</f>
        <v>0</v>
      </c>
      <c r="C77" s="35">
        <f>EmissionUnits!C83</f>
        <v>0</v>
      </c>
      <c r="D77" s="45"/>
      <c r="E77" s="46"/>
      <c r="F77" s="46"/>
      <c r="G77" s="41"/>
      <c r="H77" s="49" t="str">
        <f t="shared" si="3"/>
        <v/>
      </c>
      <c r="I77" s="41"/>
      <c r="J77" s="49" t="str">
        <f t="shared" si="4"/>
        <v/>
      </c>
      <c r="K77" s="50" t="str">
        <f t="shared" si="5"/>
        <v>TBD</v>
      </c>
    </row>
    <row r="78" spans="1:11" s="7" customFormat="1" ht="12.75" customHeight="1" x14ac:dyDescent="0.2">
      <c r="A78" s="34">
        <f>EmissionUnits!A84</f>
        <v>0</v>
      </c>
      <c r="B78" s="34">
        <f>EmissionUnits!B84</f>
        <v>0</v>
      </c>
      <c r="C78" s="35">
        <f>EmissionUnits!C84</f>
        <v>0</v>
      </c>
      <c r="D78" s="45"/>
      <c r="E78" s="46"/>
      <c r="F78" s="46"/>
      <c r="G78" s="41"/>
      <c r="H78" s="49" t="str">
        <f t="shared" si="3"/>
        <v/>
      </c>
      <c r="I78" s="41"/>
      <c r="J78" s="49" t="str">
        <f t="shared" si="4"/>
        <v/>
      </c>
      <c r="K78" s="50" t="str">
        <f t="shared" si="5"/>
        <v>TBD</v>
      </c>
    </row>
    <row r="79" spans="1:11" s="7" customFormat="1" ht="12.75" customHeight="1" x14ac:dyDescent="0.2">
      <c r="A79" s="34">
        <f>EmissionUnits!A85</f>
        <v>0</v>
      </c>
      <c r="B79" s="34">
        <f>EmissionUnits!B85</f>
        <v>0</v>
      </c>
      <c r="C79" s="35">
        <f>EmissionUnits!C85</f>
        <v>0</v>
      </c>
      <c r="D79" s="45"/>
      <c r="E79" s="46"/>
      <c r="F79" s="46"/>
      <c r="G79" s="41"/>
      <c r="H79" s="49" t="str">
        <f t="shared" si="3"/>
        <v/>
      </c>
      <c r="I79" s="41"/>
      <c r="J79" s="49" t="str">
        <f t="shared" si="4"/>
        <v/>
      </c>
      <c r="K79" s="50" t="str">
        <f t="shared" si="5"/>
        <v>TBD</v>
      </c>
    </row>
    <row r="80" spans="1:11" s="7" customFormat="1" ht="12.75" customHeight="1" x14ac:dyDescent="0.2">
      <c r="A80" s="34">
        <f>EmissionUnits!A86</f>
        <v>0</v>
      </c>
      <c r="B80" s="34">
        <f>EmissionUnits!B86</f>
        <v>0</v>
      </c>
      <c r="C80" s="35">
        <f>EmissionUnits!C86</f>
        <v>0</v>
      </c>
      <c r="D80" s="45"/>
      <c r="E80" s="46"/>
      <c r="F80" s="46"/>
      <c r="G80" s="41"/>
      <c r="H80" s="49" t="str">
        <f t="shared" si="3"/>
        <v/>
      </c>
      <c r="I80" s="41"/>
      <c r="J80" s="49" t="str">
        <f t="shared" si="4"/>
        <v/>
      </c>
      <c r="K80" s="50" t="str">
        <f t="shared" si="5"/>
        <v>TBD</v>
      </c>
    </row>
    <row r="81" spans="1:11" s="7" customFormat="1" ht="12.75" customHeight="1" x14ac:dyDescent="0.2">
      <c r="A81" s="34">
        <f>EmissionUnits!A87</f>
        <v>0</v>
      </c>
      <c r="B81" s="34">
        <f>EmissionUnits!B87</f>
        <v>0</v>
      </c>
      <c r="C81" s="35">
        <f>EmissionUnits!C87</f>
        <v>0</v>
      </c>
      <c r="D81" s="45"/>
      <c r="E81" s="46"/>
      <c r="F81" s="46"/>
      <c r="G81" s="41"/>
      <c r="H81" s="49" t="str">
        <f t="shared" si="3"/>
        <v/>
      </c>
      <c r="I81" s="41"/>
      <c r="J81" s="49" t="str">
        <f t="shared" si="4"/>
        <v/>
      </c>
      <c r="K81" s="50" t="str">
        <f t="shared" si="5"/>
        <v>TBD</v>
      </c>
    </row>
    <row r="82" spans="1:11" s="7" customFormat="1" ht="12.75" customHeight="1" x14ac:dyDescent="0.2">
      <c r="A82" s="34">
        <f>EmissionUnits!A88</f>
        <v>0</v>
      </c>
      <c r="B82" s="34">
        <f>EmissionUnits!B88</f>
        <v>0</v>
      </c>
      <c r="C82" s="35">
        <f>EmissionUnits!C88</f>
        <v>0</v>
      </c>
      <c r="D82" s="45"/>
      <c r="E82" s="46"/>
      <c r="F82" s="46"/>
      <c r="G82" s="41"/>
      <c r="H82" s="49" t="str">
        <f t="shared" si="3"/>
        <v/>
      </c>
      <c r="I82" s="41"/>
      <c r="J82" s="49" t="str">
        <f t="shared" si="4"/>
        <v/>
      </c>
      <c r="K82" s="50" t="str">
        <f t="shared" si="5"/>
        <v>TBD</v>
      </c>
    </row>
    <row r="83" spans="1:11" s="7" customFormat="1" ht="12.75" customHeight="1" x14ac:dyDescent="0.2">
      <c r="A83" s="34">
        <f>EmissionUnits!A89</f>
        <v>0</v>
      </c>
      <c r="B83" s="34">
        <f>EmissionUnits!B89</f>
        <v>0</v>
      </c>
      <c r="C83" s="35">
        <f>EmissionUnits!C89</f>
        <v>0</v>
      </c>
      <c r="D83" s="45"/>
      <c r="E83" s="46"/>
      <c r="F83" s="46"/>
      <c r="G83" s="41"/>
      <c r="H83" s="49" t="str">
        <f t="shared" si="3"/>
        <v/>
      </c>
      <c r="I83" s="41"/>
      <c r="J83" s="49" t="str">
        <f t="shared" si="4"/>
        <v/>
      </c>
      <c r="K83" s="50" t="str">
        <f t="shared" si="5"/>
        <v>TBD</v>
      </c>
    </row>
    <row r="84" spans="1:11" s="7" customFormat="1" ht="12.75" customHeight="1" x14ac:dyDescent="0.2">
      <c r="A84" s="34">
        <f>EmissionUnits!A90</f>
        <v>0</v>
      </c>
      <c r="B84" s="34">
        <f>EmissionUnits!B90</f>
        <v>0</v>
      </c>
      <c r="C84" s="35">
        <f>EmissionUnits!C90</f>
        <v>0</v>
      </c>
      <c r="D84" s="45"/>
      <c r="E84" s="46"/>
      <c r="F84" s="46"/>
      <c r="G84" s="41"/>
      <c r="H84" s="49" t="str">
        <f t="shared" si="3"/>
        <v/>
      </c>
      <c r="I84" s="41"/>
      <c r="J84" s="49" t="str">
        <f t="shared" si="4"/>
        <v/>
      </c>
      <c r="K84" s="50" t="str">
        <f t="shared" si="5"/>
        <v>TBD</v>
      </c>
    </row>
    <row r="85" spans="1:11" s="7" customFormat="1" ht="12.75" customHeight="1" x14ac:dyDescent="0.2">
      <c r="A85" s="34">
        <f>EmissionUnits!A91</f>
        <v>0</v>
      </c>
      <c r="B85" s="34">
        <f>EmissionUnits!B91</f>
        <v>0</v>
      </c>
      <c r="C85" s="35">
        <f>EmissionUnits!C91</f>
        <v>0</v>
      </c>
      <c r="D85" s="45"/>
      <c r="E85" s="46"/>
      <c r="F85" s="46"/>
      <c r="G85" s="41"/>
      <c r="H85" s="49" t="str">
        <f t="shared" si="3"/>
        <v/>
      </c>
      <c r="I85" s="41"/>
      <c r="J85" s="49" t="str">
        <f t="shared" si="4"/>
        <v/>
      </c>
      <c r="K85" s="50" t="str">
        <f t="shared" si="5"/>
        <v>TBD</v>
      </c>
    </row>
    <row r="86" spans="1:11" s="7" customFormat="1" ht="12.75" customHeight="1" x14ac:dyDescent="0.2">
      <c r="A86" s="34">
        <f>EmissionUnits!A92</f>
        <v>0</v>
      </c>
      <c r="B86" s="34">
        <f>EmissionUnits!B92</f>
        <v>0</v>
      </c>
      <c r="C86" s="35">
        <f>EmissionUnits!C92</f>
        <v>0</v>
      </c>
      <c r="D86" s="45"/>
      <c r="E86" s="46"/>
      <c r="F86" s="46"/>
      <c r="G86" s="41"/>
      <c r="H86" s="49" t="str">
        <f t="shared" si="3"/>
        <v/>
      </c>
      <c r="I86" s="41"/>
      <c r="J86" s="49" t="str">
        <f t="shared" si="4"/>
        <v/>
      </c>
      <c r="K86" s="50" t="str">
        <f t="shared" si="5"/>
        <v>TBD</v>
      </c>
    </row>
    <row r="87" spans="1:11" s="7" customFormat="1" ht="12.75" customHeight="1" x14ac:dyDescent="0.2">
      <c r="A87" s="34">
        <f>EmissionUnits!A93</f>
        <v>0</v>
      </c>
      <c r="B87" s="34">
        <f>EmissionUnits!B93</f>
        <v>0</v>
      </c>
      <c r="C87" s="35">
        <f>EmissionUnits!C93</f>
        <v>0</v>
      </c>
      <c r="D87" s="45"/>
      <c r="E87" s="46"/>
      <c r="F87" s="46"/>
      <c r="G87" s="41"/>
      <c r="H87" s="49" t="str">
        <f t="shared" si="3"/>
        <v/>
      </c>
      <c r="I87" s="41"/>
      <c r="J87" s="49" t="str">
        <f t="shared" si="4"/>
        <v/>
      </c>
      <c r="K87" s="50" t="str">
        <f t="shared" si="5"/>
        <v>TBD</v>
      </c>
    </row>
    <row r="88" spans="1:11" s="7" customFormat="1" ht="12.75" customHeight="1" x14ac:dyDescent="0.2">
      <c r="A88" s="34">
        <f>EmissionUnits!A94</f>
        <v>0</v>
      </c>
      <c r="B88" s="34">
        <f>EmissionUnits!B94</f>
        <v>0</v>
      </c>
      <c r="C88" s="35">
        <f>EmissionUnits!C94</f>
        <v>0</v>
      </c>
      <c r="D88" s="45"/>
      <c r="E88" s="46"/>
      <c r="F88" s="46"/>
      <c r="G88" s="41"/>
      <c r="H88" s="49" t="str">
        <f t="shared" si="3"/>
        <v/>
      </c>
      <c r="I88" s="41"/>
      <c r="J88" s="49" t="str">
        <f t="shared" si="4"/>
        <v/>
      </c>
      <c r="K88" s="50" t="str">
        <f t="shared" si="5"/>
        <v>TBD</v>
      </c>
    </row>
    <row r="89" spans="1:11" s="7" customFormat="1" ht="12.75" customHeight="1" x14ac:dyDescent="0.2">
      <c r="A89" s="34">
        <f>EmissionUnits!A95</f>
        <v>0</v>
      </c>
      <c r="B89" s="34">
        <f>EmissionUnits!B95</f>
        <v>0</v>
      </c>
      <c r="C89" s="35">
        <f>EmissionUnits!C95</f>
        <v>0</v>
      </c>
      <c r="D89" s="45"/>
      <c r="E89" s="46"/>
      <c r="F89" s="46"/>
      <c r="G89" s="41"/>
      <c r="H89" s="49" t="str">
        <f t="shared" si="3"/>
        <v/>
      </c>
      <c r="I89" s="41"/>
      <c r="J89" s="49" t="str">
        <f t="shared" si="4"/>
        <v/>
      </c>
      <c r="K89" s="50" t="str">
        <f t="shared" si="5"/>
        <v>TBD</v>
      </c>
    </row>
    <row r="90" spans="1:11" s="7" customFormat="1" ht="12.75" customHeight="1" x14ac:dyDescent="0.2">
      <c r="A90" s="34">
        <f>EmissionUnits!A96</f>
        <v>0</v>
      </c>
      <c r="B90" s="34">
        <f>EmissionUnits!B96</f>
        <v>0</v>
      </c>
      <c r="C90" s="35">
        <f>EmissionUnits!C96</f>
        <v>0</v>
      </c>
      <c r="D90" s="45"/>
      <c r="E90" s="46"/>
      <c r="F90" s="46"/>
      <c r="G90" s="41"/>
      <c r="H90" s="49" t="str">
        <f t="shared" si="3"/>
        <v/>
      </c>
      <c r="I90" s="41"/>
      <c r="J90" s="49" t="str">
        <f t="shared" si="4"/>
        <v/>
      </c>
      <c r="K90" s="50" t="str">
        <f t="shared" si="5"/>
        <v>TBD</v>
      </c>
    </row>
    <row r="91" spans="1:11" s="7" customFormat="1" ht="12.75" customHeight="1" x14ac:dyDescent="0.2">
      <c r="A91" s="34">
        <f>EmissionUnits!A97</f>
        <v>0</v>
      </c>
      <c r="B91" s="34">
        <f>EmissionUnits!B97</f>
        <v>0</v>
      </c>
      <c r="C91" s="35">
        <f>EmissionUnits!C97</f>
        <v>0</v>
      </c>
      <c r="D91" s="45"/>
      <c r="E91" s="46"/>
      <c r="F91" s="46"/>
      <c r="G91" s="41"/>
      <c r="H91" s="49" t="str">
        <f t="shared" si="3"/>
        <v/>
      </c>
      <c r="I91" s="41"/>
      <c r="J91" s="49" t="str">
        <f t="shared" si="4"/>
        <v/>
      </c>
      <c r="K91" s="50" t="str">
        <f t="shared" si="5"/>
        <v>TBD</v>
      </c>
    </row>
    <row r="92" spans="1:11" s="7" customFormat="1" ht="12.75" customHeight="1" x14ac:dyDescent="0.2">
      <c r="A92" s="34">
        <f>EmissionUnits!A98</f>
        <v>0</v>
      </c>
      <c r="B92" s="34">
        <f>EmissionUnits!B98</f>
        <v>0</v>
      </c>
      <c r="C92" s="35">
        <f>EmissionUnits!C98</f>
        <v>0</v>
      </c>
      <c r="D92" s="45"/>
      <c r="E92" s="46"/>
      <c r="F92" s="46"/>
      <c r="G92" s="41"/>
      <c r="H92" s="49" t="str">
        <f t="shared" si="3"/>
        <v/>
      </c>
      <c r="I92" s="41"/>
      <c r="J92" s="49" t="str">
        <f t="shared" si="4"/>
        <v/>
      </c>
      <c r="K92" s="50" t="str">
        <f t="shared" si="5"/>
        <v>TBD</v>
      </c>
    </row>
    <row r="93" spans="1:11" s="7" customFormat="1" ht="12.75" customHeight="1" x14ac:dyDescent="0.2">
      <c r="A93" s="34">
        <f>EmissionUnits!A99</f>
        <v>0</v>
      </c>
      <c r="B93" s="34">
        <f>EmissionUnits!B99</f>
        <v>0</v>
      </c>
      <c r="C93" s="35">
        <f>EmissionUnits!C99</f>
        <v>0</v>
      </c>
      <c r="D93" s="45"/>
      <c r="E93" s="46"/>
      <c r="F93" s="46"/>
      <c r="G93" s="41"/>
      <c r="H93" s="49" t="str">
        <f t="shared" si="3"/>
        <v/>
      </c>
      <c r="I93" s="41"/>
      <c r="J93" s="49" t="str">
        <f t="shared" si="4"/>
        <v/>
      </c>
      <c r="K93" s="50" t="str">
        <f t="shared" si="5"/>
        <v>TBD</v>
      </c>
    </row>
    <row r="94" spans="1:11" s="7" customFormat="1" ht="12.75" customHeight="1" x14ac:dyDescent="0.2">
      <c r="A94" s="34">
        <f>EmissionUnits!A100</f>
        <v>0</v>
      </c>
      <c r="B94" s="34">
        <f>EmissionUnits!B100</f>
        <v>0</v>
      </c>
      <c r="C94" s="35">
        <f>EmissionUnits!C100</f>
        <v>0</v>
      </c>
      <c r="D94" s="45"/>
      <c r="E94" s="46"/>
      <c r="F94" s="46"/>
      <c r="G94" s="41"/>
      <c r="H94" s="49" t="str">
        <f t="shared" si="3"/>
        <v/>
      </c>
      <c r="I94" s="41"/>
      <c r="J94" s="49" t="str">
        <f t="shared" si="4"/>
        <v/>
      </c>
      <c r="K94" s="50" t="str">
        <f t="shared" si="5"/>
        <v>TBD</v>
      </c>
    </row>
    <row r="95" spans="1:11" s="7" customFormat="1" ht="12.75" customHeight="1" x14ac:dyDescent="0.2">
      <c r="A95" s="34">
        <f>EmissionUnits!A101</f>
        <v>0</v>
      </c>
      <c r="B95" s="34">
        <f>EmissionUnits!B101</f>
        <v>0</v>
      </c>
      <c r="C95" s="35">
        <f>EmissionUnits!C101</f>
        <v>0</v>
      </c>
      <c r="D95" s="45"/>
      <c r="E95" s="46"/>
      <c r="F95" s="46"/>
      <c r="G95" s="41"/>
      <c r="H95" s="49" t="str">
        <f t="shared" si="3"/>
        <v/>
      </c>
      <c r="I95" s="41"/>
      <c r="J95" s="49" t="str">
        <f t="shared" si="4"/>
        <v/>
      </c>
      <c r="K95" s="50" t="str">
        <f t="shared" si="5"/>
        <v>TBD</v>
      </c>
    </row>
    <row r="96" spans="1:11" s="7" customFormat="1" ht="12.75" customHeight="1" x14ac:dyDescent="0.2">
      <c r="A96" s="34">
        <f>EmissionUnits!A102</f>
        <v>0</v>
      </c>
      <c r="B96" s="34">
        <f>EmissionUnits!B102</f>
        <v>0</v>
      </c>
      <c r="C96" s="35">
        <f>EmissionUnits!C102</f>
        <v>0</v>
      </c>
      <c r="D96" s="45"/>
      <c r="E96" s="46"/>
      <c r="F96" s="46"/>
      <c r="G96" s="41"/>
      <c r="H96" s="49" t="str">
        <f t="shared" si="3"/>
        <v/>
      </c>
      <c r="I96" s="41"/>
      <c r="J96" s="49" t="str">
        <f t="shared" si="4"/>
        <v/>
      </c>
      <c r="K96" s="50" t="str">
        <f t="shared" si="5"/>
        <v>TBD</v>
      </c>
    </row>
    <row r="97" spans="1:11" s="7" customFormat="1" ht="12.75" customHeight="1" x14ac:dyDescent="0.2">
      <c r="A97" s="34">
        <f>EmissionUnits!A103</f>
        <v>0</v>
      </c>
      <c r="B97" s="34">
        <f>EmissionUnits!B103</f>
        <v>0</v>
      </c>
      <c r="C97" s="35">
        <f>EmissionUnits!C103</f>
        <v>0</v>
      </c>
      <c r="D97" s="45"/>
      <c r="E97" s="46"/>
      <c r="F97" s="46"/>
      <c r="G97" s="41"/>
      <c r="H97" s="49" t="str">
        <f t="shared" si="3"/>
        <v/>
      </c>
      <c r="I97" s="41"/>
      <c r="J97" s="49" t="str">
        <f t="shared" si="4"/>
        <v/>
      </c>
      <c r="K97" s="50" t="str">
        <f t="shared" si="5"/>
        <v>TBD</v>
      </c>
    </row>
    <row r="98" spans="1:11" s="7" customFormat="1" ht="12.75" customHeight="1" x14ac:dyDescent="0.2">
      <c r="A98" s="34">
        <f>EmissionUnits!A104</f>
        <v>0</v>
      </c>
      <c r="B98" s="34">
        <f>EmissionUnits!B104</f>
        <v>0</v>
      </c>
      <c r="C98" s="35">
        <f>EmissionUnits!C104</f>
        <v>0</v>
      </c>
      <c r="D98" s="45"/>
      <c r="E98" s="46"/>
      <c r="F98" s="46"/>
      <c r="G98" s="41"/>
      <c r="H98" s="49" t="str">
        <f t="shared" si="3"/>
        <v/>
      </c>
      <c r="I98" s="41"/>
      <c r="J98" s="49" t="str">
        <f t="shared" si="4"/>
        <v/>
      </c>
      <c r="K98" s="50" t="str">
        <f t="shared" si="5"/>
        <v>TBD</v>
      </c>
    </row>
    <row r="99" spans="1:11" s="7" customFormat="1" ht="12.75" customHeight="1" x14ac:dyDescent="0.2">
      <c r="A99" s="34">
        <f>EmissionUnits!A105</f>
        <v>0</v>
      </c>
      <c r="B99" s="34">
        <f>EmissionUnits!B105</f>
        <v>0</v>
      </c>
      <c r="C99" s="35">
        <f>EmissionUnits!C105</f>
        <v>0</v>
      </c>
      <c r="D99" s="45"/>
      <c r="E99" s="46"/>
      <c r="F99" s="46"/>
      <c r="G99" s="41"/>
      <c r="H99" s="49" t="str">
        <f t="shared" si="3"/>
        <v/>
      </c>
      <c r="I99" s="41"/>
      <c r="J99" s="49" t="str">
        <f t="shared" si="4"/>
        <v/>
      </c>
      <c r="K99" s="50" t="str">
        <f t="shared" si="5"/>
        <v>TBD</v>
      </c>
    </row>
    <row r="100" spans="1:11" s="7" customFormat="1" ht="12.75" customHeight="1" x14ac:dyDescent="0.2">
      <c r="A100" s="34">
        <f>EmissionUnits!A106</f>
        <v>0</v>
      </c>
      <c r="B100" s="34">
        <f>EmissionUnits!B106</f>
        <v>0</v>
      </c>
      <c r="C100" s="35">
        <f>EmissionUnits!C106</f>
        <v>0</v>
      </c>
      <c r="D100" s="45"/>
      <c r="E100" s="46"/>
      <c r="F100" s="46"/>
      <c r="G100" s="41"/>
      <c r="H100" s="49" t="str">
        <f t="shared" si="3"/>
        <v/>
      </c>
      <c r="I100" s="41"/>
      <c r="J100" s="49" t="str">
        <f t="shared" si="4"/>
        <v/>
      </c>
      <c r="K100" s="50" t="str">
        <f t="shared" si="5"/>
        <v>TBD</v>
      </c>
    </row>
    <row r="101" spans="1:11" s="7" customFormat="1" ht="12.75" customHeight="1" x14ac:dyDescent="0.2">
      <c r="A101" s="34">
        <f>EmissionUnits!A107</f>
        <v>0</v>
      </c>
      <c r="B101" s="34">
        <f>EmissionUnits!B107</f>
        <v>0</v>
      </c>
      <c r="C101" s="35">
        <f>EmissionUnits!C107</f>
        <v>0</v>
      </c>
      <c r="D101" s="45"/>
      <c r="E101" s="46"/>
      <c r="F101" s="46"/>
      <c r="G101" s="41"/>
      <c r="H101" s="49" t="str">
        <f t="shared" si="3"/>
        <v/>
      </c>
      <c r="I101" s="41"/>
      <c r="J101" s="49" t="str">
        <f t="shared" si="4"/>
        <v/>
      </c>
      <c r="K101" s="50" t="str">
        <f t="shared" si="5"/>
        <v>TBD</v>
      </c>
    </row>
    <row r="102" spans="1:11" s="7" customFormat="1" ht="12.75" customHeight="1" x14ac:dyDescent="0.2">
      <c r="A102" s="34">
        <f>EmissionUnits!A108</f>
        <v>0</v>
      </c>
      <c r="B102" s="34">
        <f>EmissionUnits!B108</f>
        <v>0</v>
      </c>
      <c r="C102" s="35">
        <f>EmissionUnits!C108</f>
        <v>0</v>
      </c>
      <c r="D102" s="45"/>
      <c r="E102" s="46"/>
      <c r="F102" s="46"/>
      <c r="G102" s="41"/>
      <c r="H102" s="49" t="str">
        <f t="shared" si="3"/>
        <v/>
      </c>
      <c r="I102" s="41"/>
      <c r="J102" s="49" t="str">
        <f t="shared" si="4"/>
        <v/>
      </c>
      <c r="K102" s="50" t="str">
        <f t="shared" si="5"/>
        <v>TBD</v>
      </c>
    </row>
    <row r="103" spans="1:11" s="7" customFormat="1" ht="12.75" customHeight="1" x14ac:dyDescent="0.2">
      <c r="A103" s="34">
        <f>EmissionUnits!A109</f>
        <v>0</v>
      </c>
      <c r="B103" s="34">
        <f>EmissionUnits!B109</f>
        <v>0</v>
      </c>
      <c r="C103" s="35">
        <f>EmissionUnits!C109</f>
        <v>0</v>
      </c>
      <c r="D103" s="45"/>
      <c r="E103" s="46"/>
      <c r="F103" s="46"/>
      <c r="G103" s="41"/>
      <c r="H103" s="49" t="str">
        <f t="shared" si="3"/>
        <v/>
      </c>
      <c r="I103" s="41"/>
      <c r="J103" s="49" t="str">
        <f t="shared" si="4"/>
        <v/>
      </c>
      <c r="K103" s="50" t="str">
        <f t="shared" si="5"/>
        <v>TBD</v>
      </c>
    </row>
    <row r="104" spans="1:11" s="7" customFormat="1" ht="12.75" customHeight="1" x14ac:dyDescent="0.2">
      <c r="A104" s="34">
        <f>EmissionUnits!A110</f>
        <v>0</v>
      </c>
      <c r="B104" s="34">
        <f>EmissionUnits!B110</f>
        <v>0</v>
      </c>
      <c r="C104" s="35">
        <f>EmissionUnits!C110</f>
        <v>0</v>
      </c>
      <c r="D104" s="45"/>
      <c r="E104" s="46"/>
      <c r="F104" s="46"/>
      <c r="G104" s="41"/>
      <c r="H104" s="49" t="str">
        <f t="shared" si="3"/>
        <v/>
      </c>
      <c r="I104" s="41"/>
      <c r="J104" s="49" t="str">
        <f t="shared" si="4"/>
        <v/>
      </c>
      <c r="K104" s="50" t="str">
        <f t="shared" si="5"/>
        <v>TBD</v>
      </c>
    </row>
    <row r="105" spans="1:11" s="7" customFormat="1" ht="12.75" customHeight="1" x14ac:dyDescent="0.2">
      <c r="A105" s="34">
        <f>EmissionUnits!A111</f>
        <v>0</v>
      </c>
      <c r="B105" s="34">
        <f>EmissionUnits!B111</f>
        <v>0</v>
      </c>
      <c r="C105" s="35">
        <f>EmissionUnits!C111</f>
        <v>0</v>
      </c>
      <c r="D105" s="45"/>
      <c r="E105" s="46"/>
      <c r="F105" s="46"/>
      <c r="G105" s="41"/>
      <c r="H105" s="49" t="str">
        <f t="shared" si="3"/>
        <v/>
      </c>
      <c r="I105" s="41"/>
      <c r="J105" s="49" t="str">
        <f t="shared" si="4"/>
        <v/>
      </c>
      <c r="K105" s="50" t="str">
        <f t="shared" si="5"/>
        <v>TBD</v>
      </c>
    </row>
    <row r="106" spans="1:11" s="7" customFormat="1" ht="12.75" customHeight="1" x14ac:dyDescent="0.2">
      <c r="A106" s="34">
        <f>EmissionUnits!A112</f>
        <v>0</v>
      </c>
      <c r="B106" s="34">
        <f>EmissionUnits!B112</f>
        <v>0</v>
      </c>
      <c r="C106" s="35">
        <f>EmissionUnits!C112</f>
        <v>0</v>
      </c>
      <c r="D106" s="45"/>
      <c r="E106" s="46"/>
      <c r="F106" s="46"/>
      <c r="G106" s="41"/>
      <c r="H106" s="49" t="str">
        <f t="shared" si="3"/>
        <v/>
      </c>
      <c r="I106" s="41"/>
      <c r="J106" s="49" t="str">
        <f t="shared" si="4"/>
        <v/>
      </c>
      <c r="K106" s="50" t="str">
        <f t="shared" si="5"/>
        <v>TBD</v>
      </c>
    </row>
    <row r="107" spans="1:11" s="7" customFormat="1" ht="12.75" customHeight="1" x14ac:dyDescent="0.2">
      <c r="A107" s="34">
        <f>EmissionUnits!A113</f>
        <v>0</v>
      </c>
      <c r="B107" s="34">
        <f>EmissionUnits!B113</f>
        <v>0</v>
      </c>
      <c r="C107" s="35">
        <f>EmissionUnits!C113</f>
        <v>0</v>
      </c>
      <c r="D107" s="45"/>
      <c r="E107" s="46"/>
      <c r="F107" s="46"/>
      <c r="G107" s="41"/>
      <c r="H107" s="49" t="str">
        <f t="shared" si="3"/>
        <v/>
      </c>
      <c r="I107" s="41"/>
      <c r="J107" s="49" t="str">
        <f t="shared" si="4"/>
        <v/>
      </c>
      <c r="K107" s="50" t="str">
        <f t="shared" si="5"/>
        <v>TBD</v>
      </c>
    </row>
    <row r="108" spans="1:11" s="7" customFormat="1" ht="12.75" customHeight="1" x14ac:dyDescent="0.2">
      <c r="A108" s="34">
        <f>EmissionUnits!A114</f>
        <v>0</v>
      </c>
      <c r="B108" s="34">
        <f>EmissionUnits!B114</f>
        <v>0</v>
      </c>
      <c r="C108" s="35">
        <f>EmissionUnits!C114</f>
        <v>0</v>
      </c>
      <c r="D108" s="45"/>
      <c r="E108" s="46"/>
      <c r="F108" s="46"/>
      <c r="G108" s="41"/>
      <c r="H108" s="49" t="str">
        <f t="shared" si="3"/>
        <v/>
      </c>
      <c r="I108" s="41"/>
      <c r="J108" s="49" t="str">
        <f t="shared" si="4"/>
        <v/>
      </c>
      <c r="K108" s="50" t="str">
        <f t="shared" si="5"/>
        <v>TBD</v>
      </c>
    </row>
    <row r="109" spans="1:11" s="7" customFormat="1" ht="12.75" customHeight="1" x14ac:dyDescent="0.2">
      <c r="A109" s="34">
        <f>EmissionUnits!A115</f>
        <v>0</v>
      </c>
      <c r="B109" s="34">
        <f>EmissionUnits!B115</f>
        <v>0</v>
      </c>
      <c r="C109" s="35">
        <f>EmissionUnits!C115</f>
        <v>0</v>
      </c>
      <c r="D109" s="45"/>
      <c r="E109" s="46"/>
      <c r="F109" s="46"/>
      <c r="G109" s="41"/>
      <c r="H109" s="49" t="str">
        <f t="shared" si="3"/>
        <v/>
      </c>
      <c r="I109" s="41"/>
      <c r="J109" s="49" t="str">
        <f t="shared" si="4"/>
        <v/>
      </c>
      <c r="K109" s="50" t="str">
        <f t="shared" si="5"/>
        <v>TBD</v>
      </c>
    </row>
    <row r="110" spans="1:11" s="7" customFormat="1" ht="12.75" customHeight="1" x14ac:dyDescent="0.2">
      <c r="A110" s="34">
        <f>EmissionUnits!A116</f>
        <v>0</v>
      </c>
      <c r="B110" s="34">
        <f>EmissionUnits!B116</f>
        <v>0</v>
      </c>
      <c r="C110" s="35">
        <f>EmissionUnits!C116</f>
        <v>0</v>
      </c>
      <c r="D110" s="45"/>
      <c r="E110" s="46"/>
      <c r="F110" s="46"/>
      <c r="G110" s="41"/>
      <c r="H110" s="49" t="str">
        <f t="shared" si="3"/>
        <v/>
      </c>
      <c r="I110" s="41"/>
      <c r="J110" s="49" t="str">
        <f t="shared" si="4"/>
        <v/>
      </c>
      <c r="K110" s="50" t="str">
        <f t="shared" si="5"/>
        <v>TBD</v>
      </c>
    </row>
    <row r="111" spans="1:11" s="7" customFormat="1" ht="12.75" customHeight="1" x14ac:dyDescent="0.2">
      <c r="A111" s="34">
        <f>EmissionUnits!A117</f>
        <v>0</v>
      </c>
      <c r="B111" s="34">
        <f>EmissionUnits!B117</f>
        <v>0</v>
      </c>
      <c r="C111" s="35">
        <f>EmissionUnits!C117</f>
        <v>0</v>
      </c>
      <c r="D111" s="45"/>
      <c r="E111" s="46"/>
      <c r="F111" s="46"/>
      <c r="G111" s="41"/>
      <c r="H111" s="49" t="str">
        <f t="shared" si="3"/>
        <v/>
      </c>
      <c r="I111" s="41"/>
      <c r="J111" s="49" t="str">
        <f t="shared" si="4"/>
        <v/>
      </c>
      <c r="K111" s="50" t="str">
        <f t="shared" si="5"/>
        <v>TBD</v>
      </c>
    </row>
    <row r="112" spans="1:11" s="7" customFormat="1" ht="12.75" customHeight="1" x14ac:dyDescent="0.2">
      <c r="A112" s="34">
        <f>EmissionUnits!A118</f>
        <v>0</v>
      </c>
      <c r="B112" s="34">
        <f>EmissionUnits!B118</f>
        <v>0</v>
      </c>
      <c r="C112" s="35">
        <f>EmissionUnits!C118</f>
        <v>0</v>
      </c>
      <c r="D112" s="45"/>
      <c r="E112" s="46"/>
      <c r="F112" s="46"/>
      <c r="G112" s="41"/>
      <c r="H112" s="49" t="str">
        <f t="shared" si="3"/>
        <v/>
      </c>
      <c r="I112" s="41"/>
      <c r="J112" s="49" t="str">
        <f t="shared" si="4"/>
        <v/>
      </c>
      <c r="K112" s="50" t="str">
        <f t="shared" si="5"/>
        <v>TBD</v>
      </c>
    </row>
    <row r="113" spans="1:11" s="7" customFormat="1" ht="12.75" customHeight="1" x14ac:dyDescent="0.2">
      <c r="A113" s="34">
        <f>EmissionUnits!A119</f>
        <v>0</v>
      </c>
      <c r="B113" s="34">
        <f>EmissionUnits!B119</f>
        <v>0</v>
      </c>
      <c r="C113" s="35">
        <f>EmissionUnits!C119</f>
        <v>0</v>
      </c>
      <c r="D113" s="45"/>
      <c r="E113" s="46"/>
      <c r="F113" s="46"/>
      <c r="G113" s="41"/>
      <c r="H113" s="49" t="str">
        <f t="shared" si="3"/>
        <v/>
      </c>
      <c r="I113" s="41"/>
      <c r="J113" s="49" t="str">
        <f t="shared" si="4"/>
        <v/>
      </c>
      <c r="K113" s="50" t="str">
        <f t="shared" si="5"/>
        <v>TBD</v>
      </c>
    </row>
    <row r="114" spans="1:11" s="7" customFormat="1" ht="12.75" customHeight="1" x14ac:dyDescent="0.2">
      <c r="A114" s="34">
        <f>EmissionUnits!A120</f>
        <v>0</v>
      </c>
      <c r="B114" s="34">
        <f>EmissionUnits!B120</f>
        <v>0</v>
      </c>
      <c r="C114" s="35">
        <f>EmissionUnits!C120</f>
        <v>0</v>
      </c>
      <c r="D114" s="45"/>
      <c r="E114" s="46"/>
      <c r="F114" s="46"/>
      <c r="G114" s="41"/>
      <c r="H114" s="49" t="str">
        <f t="shared" si="3"/>
        <v/>
      </c>
      <c r="I114" s="41"/>
      <c r="J114" s="49" t="str">
        <f t="shared" si="4"/>
        <v/>
      </c>
      <c r="K114" s="50" t="str">
        <f t="shared" si="5"/>
        <v>TBD</v>
      </c>
    </row>
    <row r="115" spans="1:11" s="7" customFormat="1" ht="12.75" customHeight="1" x14ac:dyDescent="0.2">
      <c r="A115" s="34">
        <f>EmissionUnits!A121</f>
        <v>0</v>
      </c>
      <c r="B115" s="34">
        <f>EmissionUnits!B121</f>
        <v>0</v>
      </c>
      <c r="C115" s="35">
        <f>EmissionUnits!C121</f>
        <v>0</v>
      </c>
      <c r="D115" s="45"/>
      <c r="E115" s="46"/>
      <c r="F115" s="46"/>
      <c r="G115" s="41"/>
      <c r="H115" s="49" t="str">
        <f t="shared" si="3"/>
        <v/>
      </c>
      <c r="I115" s="41"/>
      <c r="J115" s="49" t="str">
        <f t="shared" si="4"/>
        <v/>
      </c>
      <c r="K115" s="50" t="str">
        <f t="shared" si="5"/>
        <v>TBD</v>
      </c>
    </row>
    <row r="116" spans="1:11" s="7" customFormat="1" ht="12.75" customHeight="1" x14ac:dyDescent="0.2">
      <c r="A116" s="34">
        <f>EmissionUnits!A122</f>
        <v>0</v>
      </c>
      <c r="B116" s="34">
        <f>EmissionUnits!B122</f>
        <v>0</v>
      </c>
      <c r="C116" s="35">
        <f>EmissionUnits!C122</f>
        <v>0</v>
      </c>
      <c r="D116" s="45"/>
      <c r="E116" s="46"/>
      <c r="F116" s="46"/>
      <c r="G116" s="41"/>
      <c r="H116" s="49" t="str">
        <f t="shared" si="3"/>
        <v/>
      </c>
      <c r="I116" s="41"/>
      <c r="J116" s="49" t="str">
        <f t="shared" si="4"/>
        <v/>
      </c>
      <c r="K116" s="50" t="str">
        <f t="shared" si="5"/>
        <v>TBD</v>
      </c>
    </row>
    <row r="117" spans="1:11" s="7" customFormat="1" ht="12.75" customHeight="1" x14ac:dyDescent="0.2">
      <c r="A117" s="34">
        <f>EmissionUnits!A123</f>
        <v>0</v>
      </c>
      <c r="B117" s="34">
        <f>EmissionUnits!B123</f>
        <v>0</v>
      </c>
      <c r="C117" s="35">
        <f>EmissionUnits!C123</f>
        <v>0</v>
      </c>
      <c r="D117" s="45"/>
      <c r="E117" s="46"/>
      <c r="F117" s="46"/>
      <c r="G117" s="41"/>
      <c r="H117" s="49" t="str">
        <f t="shared" si="3"/>
        <v/>
      </c>
      <c r="I117" s="41"/>
      <c r="J117" s="49" t="str">
        <f t="shared" si="4"/>
        <v/>
      </c>
      <c r="K117" s="50" t="str">
        <f t="shared" si="5"/>
        <v>TBD</v>
      </c>
    </row>
    <row r="118" spans="1:11" s="7" customFormat="1" ht="12.75" customHeight="1" x14ac:dyDescent="0.2">
      <c r="A118" s="34">
        <f>EmissionUnits!A124</f>
        <v>0</v>
      </c>
      <c r="B118" s="34">
        <f>EmissionUnits!B124</f>
        <v>0</v>
      </c>
      <c r="C118" s="35">
        <f>EmissionUnits!C124</f>
        <v>0</v>
      </c>
      <c r="D118" s="45"/>
      <c r="E118" s="46"/>
      <c r="F118" s="46"/>
      <c r="G118" s="41"/>
      <c r="H118" s="49" t="str">
        <f t="shared" si="3"/>
        <v/>
      </c>
      <c r="I118" s="41"/>
      <c r="J118" s="49" t="str">
        <f t="shared" si="4"/>
        <v/>
      </c>
      <c r="K118" s="50" t="str">
        <f t="shared" si="5"/>
        <v>TBD</v>
      </c>
    </row>
    <row r="119" spans="1:11" s="7" customFormat="1" ht="12.75" customHeight="1" x14ac:dyDescent="0.2">
      <c r="A119" s="34">
        <f>EmissionUnits!A125</f>
        <v>0</v>
      </c>
      <c r="B119" s="34">
        <f>EmissionUnits!B125</f>
        <v>0</v>
      </c>
      <c r="C119" s="35">
        <f>EmissionUnits!C125</f>
        <v>0</v>
      </c>
      <c r="D119" s="45"/>
      <c r="E119" s="46"/>
      <c r="F119" s="46"/>
      <c r="G119" s="41"/>
      <c r="H119" s="49" t="str">
        <f t="shared" si="3"/>
        <v/>
      </c>
      <c r="I119" s="41"/>
      <c r="J119" s="49" t="str">
        <f t="shared" si="4"/>
        <v/>
      </c>
      <c r="K119" s="50" t="str">
        <f t="shared" si="5"/>
        <v>TBD</v>
      </c>
    </row>
    <row r="120" spans="1:11" s="7" customFormat="1" ht="12.75" customHeight="1" x14ac:dyDescent="0.2">
      <c r="A120" s="34">
        <f>EmissionUnits!A126</f>
        <v>0</v>
      </c>
      <c r="B120" s="34">
        <f>EmissionUnits!B126</f>
        <v>0</v>
      </c>
      <c r="C120" s="35">
        <f>EmissionUnits!C126</f>
        <v>0</v>
      </c>
      <c r="D120" s="45"/>
      <c r="E120" s="46"/>
      <c r="F120" s="46"/>
      <c r="G120" s="41"/>
      <c r="H120" s="49" t="str">
        <f t="shared" si="3"/>
        <v/>
      </c>
      <c r="I120" s="41"/>
      <c r="J120" s="49" t="str">
        <f t="shared" si="4"/>
        <v/>
      </c>
      <c r="K120" s="50" t="str">
        <f t="shared" si="5"/>
        <v>TBD</v>
      </c>
    </row>
    <row r="121" spans="1:11" s="7" customFormat="1" ht="12.75" customHeight="1" x14ac:dyDescent="0.2">
      <c r="A121" s="34">
        <f>EmissionUnits!A127</f>
        <v>0</v>
      </c>
      <c r="B121" s="34">
        <f>EmissionUnits!B127</f>
        <v>0</v>
      </c>
      <c r="C121" s="35">
        <f>EmissionUnits!C127</f>
        <v>0</v>
      </c>
      <c r="D121" s="45"/>
      <c r="E121" s="46"/>
      <c r="F121" s="46"/>
      <c r="G121" s="41"/>
      <c r="H121" s="49" t="str">
        <f t="shared" si="3"/>
        <v/>
      </c>
      <c r="I121" s="41"/>
      <c r="J121" s="49" t="str">
        <f t="shared" si="4"/>
        <v/>
      </c>
      <c r="K121" s="50" t="str">
        <f t="shared" si="5"/>
        <v>TBD</v>
      </c>
    </row>
    <row r="122" spans="1:11" s="7" customFormat="1" ht="12.75" customHeight="1" x14ac:dyDescent="0.2">
      <c r="A122" s="34">
        <f>EmissionUnits!A128</f>
        <v>0</v>
      </c>
      <c r="B122" s="34">
        <f>EmissionUnits!B128</f>
        <v>0</v>
      </c>
      <c r="C122" s="35">
        <f>EmissionUnits!C128</f>
        <v>0</v>
      </c>
      <c r="D122" s="45"/>
      <c r="E122" s="46"/>
      <c r="F122" s="46"/>
      <c r="G122" s="41"/>
      <c r="H122" s="49" t="str">
        <f t="shared" si="3"/>
        <v/>
      </c>
      <c r="I122" s="41"/>
      <c r="J122" s="49" t="str">
        <f t="shared" si="4"/>
        <v/>
      </c>
      <c r="K122" s="50" t="str">
        <f t="shared" si="5"/>
        <v>TBD</v>
      </c>
    </row>
    <row r="123" spans="1:11" s="7" customFormat="1" ht="12.75" customHeight="1" x14ac:dyDescent="0.2">
      <c r="A123" s="34">
        <f>EmissionUnits!A129</f>
        <v>0</v>
      </c>
      <c r="B123" s="34">
        <f>EmissionUnits!B129</f>
        <v>0</v>
      </c>
      <c r="C123" s="35">
        <f>EmissionUnits!C129</f>
        <v>0</v>
      </c>
      <c r="D123" s="45"/>
      <c r="E123" s="46"/>
      <c r="F123" s="46"/>
      <c r="G123" s="41"/>
      <c r="H123" s="49" t="str">
        <f t="shared" si="3"/>
        <v/>
      </c>
      <c r="I123" s="41"/>
      <c r="J123" s="49" t="str">
        <f t="shared" si="4"/>
        <v/>
      </c>
      <c r="K123" s="50" t="str">
        <f t="shared" si="5"/>
        <v>TBD</v>
      </c>
    </row>
    <row r="124" spans="1:11" s="7" customFormat="1" ht="12.75" customHeight="1" x14ac:dyDescent="0.2">
      <c r="A124" s="34">
        <f>EmissionUnits!A130</f>
        <v>0</v>
      </c>
      <c r="B124" s="34">
        <f>EmissionUnits!B130</f>
        <v>0</v>
      </c>
      <c r="C124" s="35">
        <f>EmissionUnits!C130</f>
        <v>0</v>
      </c>
      <c r="D124" s="45"/>
      <c r="E124" s="46"/>
      <c r="F124" s="46"/>
      <c r="G124" s="41"/>
      <c r="H124" s="49" t="str">
        <f t="shared" si="3"/>
        <v/>
      </c>
      <c r="I124" s="41"/>
      <c r="J124" s="49" t="str">
        <f t="shared" si="4"/>
        <v/>
      </c>
      <c r="K124" s="50" t="str">
        <f t="shared" si="5"/>
        <v>TBD</v>
      </c>
    </row>
    <row r="125" spans="1:11" s="7" customFormat="1" ht="12.75" customHeight="1" x14ac:dyDescent="0.2">
      <c r="A125" s="34">
        <f>EmissionUnits!A131</f>
        <v>0</v>
      </c>
      <c r="B125" s="34">
        <f>EmissionUnits!B131</f>
        <v>0</v>
      </c>
      <c r="C125" s="35">
        <f>EmissionUnits!C131</f>
        <v>0</v>
      </c>
      <c r="D125" s="45"/>
      <c r="E125" s="46"/>
      <c r="F125" s="46"/>
      <c r="G125" s="41"/>
      <c r="H125" s="49" t="str">
        <f t="shared" si="3"/>
        <v/>
      </c>
      <c r="I125" s="41"/>
      <c r="J125" s="49" t="str">
        <f t="shared" si="4"/>
        <v/>
      </c>
      <c r="K125" s="50" t="str">
        <f t="shared" si="5"/>
        <v>TBD</v>
      </c>
    </row>
    <row r="126" spans="1:11" s="7" customFormat="1" ht="12.75" customHeight="1" x14ac:dyDescent="0.2">
      <c r="A126" s="34">
        <f>EmissionUnits!A132</f>
        <v>0</v>
      </c>
      <c r="B126" s="34">
        <f>EmissionUnits!B132</f>
        <v>0</v>
      </c>
      <c r="C126" s="35">
        <f>EmissionUnits!C132</f>
        <v>0</v>
      </c>
      <c r="D126" s="45"/>
      <c r="E126" s="46"/>
      <c r="F126" s="46"/>
      <c r="G126" s="41"/>
      <c r="H126" s="49" t="str">
        <f t="shared" si="3"/>
        <v/>
      </c>
      <c r="I126" s="41"/>
      <c r="J126" s="49" t="str">
        <f t="shared" si="4"/>
        <v/>
      </c>
      <c r="K126" s="50" t="str">
        <f t="shared" si="5"/>
        <v>TBD</v>
      </c>
    </row>
    <row r="127" spans="1:11" s="7" customFormat="1" ht="12.75" customHeight="1" x14ac:dyDescent="0.2">
      <c r="A127" s="34">
        <f>EmissionUnits!A133</f>
        <v>0</v>
      </c>
      <c r="B127" s="34">
        <f>EmissionUnits!B133</f>
        <v>0</v>
      </c>
      <c r="C127" s="35">
        <f>EmissionUnits!C133</f>
        <v>0</v>
      </c>
      <c r="D127" s="45"/>
      <c r="E127" s="46"/>
      <c r="F127" s="46"/>
      <c r="G127" s="41"/>
      <c r="H127" s="49" t="str">
        <f t="shared" si="3"/>
        <v/>
      </c>
      <c r="I127" s="41"/>
      <c r="J127" s="49" t="str">
        <f t="shared" si="4"/>
        <v/>
      </c>
      <c r="K127" s="50" t="str">
        <f t="shared" si="5"/>
        <v>TBD</v>
      </c>
    </row>
    <row r="128" spans="1:11" s="7" customFormat="1" ht="12.75" customHeight="1" x14ac:dyDescent="0.2">
      <c r="A128" s="34">
        <f>EmissionUnits!A134</f>
        <v>0</v>
      </c>
      <c r="B128" s="34">
        <f>EmissionUnits!B134</f>
        <v>0</v>
      </c>
      <c r="C128" s="35">
        <f>EmissionUnits!C134</f>
        <v>0</v>
      </c>
      <c r="D128" s="45"/>
      <c r="E128" s="46"/>
      <c r="F128" s="46"/>
      <c r="G128" s="41"/>
      <c r="H128" s="49" t="str">
        <f t="shared" si="3"/>
        <v/>
      </c>
      <c r="I128" s="41"/>
      <c r="J128" s="49" t="str">
        <f t="shared" si="4"/>
        <v/>
      </c>
      <c r="K128" s="50" t="str">
        <f t="shared" si="5"/>
        <v>TBD</v>
      </c>
    </row>
    <row r="129" spans="1:11" s="7" customFormat="1" ht="12.75" customHeight="1" x14ac:dyDescent="0.2">
      <c r="A129" s="34">
        <f>EmissionUnits!A135</f>
        <v>0</v>
      </c>
      <c r="B129" s="34">
        <f>EmissionUnits!B135</f>
        <v>0</v>
      </c>
      <c r="C129" s="35">
        <f>EmissionUnits!C135</f>
        <v>0</v>
      </c>
      <c r="D129" s="45"/>
      <c r="E129" s="46"/>
      <c r="F129" s="46"/>
      <c r="G129" s="41"/>
      <c r="H129" s="49" t="str">
        <f t="shared" si="3"/>
        <v/>
      </c>
      <c r="I129" s="41"/>
      <c r="J129" s="49" t="str">
        <f t="shared" si="4"/>
        <v/>
      </c>
      <c r="K129" s="50" t="str">
        <f t="shared" si="5"/>
        <v>TBD</v>
      </c>
    </row>
    <row r="130" spans="1:11" s="7" customFormat="1" ht="12.75" customHeight="1" x14ac:dyDescent="0.2">
      <c r="A130" s="34">
        <f>EmissionUnits!A136</f>
        <v>0</v>
      </c>
      <c r="B130" s="34">
        <f>EmissionUnits!B136</f>
        <v>0</v>
      </c>
      <c r="C130" s="35">
        <f>EmissionUnits!C136</f>
        <v>0</v>
      </c>
      <c r="D130" s="45"/>
      <c r="E130" s="46"/>
      <c r="F130" s="46"/>
      <c r="G130" s="41"/>
      <c r="H130" s="49" t="str">
        <f t="shared" si="3"/>
        <v/>
      </c>
      <c r="I130" s="41"/>
      <c r="J130" s="49" t="str">
        <f t="shared" si="4"/>
        <v/>
      </c>
      <c r="K130" s="50" t="str">
        <f t="shared" si="5"/>
        <v>TBD</v>
      </c>
    </row>
    <row r="131" spans="1:11" s="7" customFormat="1" ht="12.75" customHeight="1" x14ac:dyDescent="0.2">
      <c r="A131" s="34">
        <f>EmissionUnits!A137</f>
        <v>0</v>
      </c>
      <c r="B131" s="34">
        <f>EmissionUnits!B137</f>
        <v>0</v>
      </c>
      <c r="C131" s="35">
        <f>EmissionUnits!C137</f>
        <v>0</v>
      </c>
      <c r="D131" s="45"/>
      <c r="E131" s="46"/>
      <c r="F131" s="46"/>
      <c r="G131" s="41"/>
      <c r="H131" s="49" t="str">
        <f t="shared" si="3"/>
        <v/>
      </c>
      <c r="I131" s="41"/>
      <c r="J131" s="49" t="str">
        <f t="shared" si="4"/>
        <v/>
      </c>
      <c r="K131" s="50" t="str">
        <f t="shared" si="5"/>
        <v>TBD</v>
      </c>
    </row>
    <row r="132" spans="1:11" s="7" customFormat="1" ht="12.75" customHeight="1" x14ac:dyDescent="0.2">
      <c r="A132" s="34">
        <f>EmissionUnits!A138</f>
        <v>0</v>
      </c>
      <c r="B132" s="34">
        <f>EmissionUnits!B138</f>
        <v>0</v>
      </c>
      <c r="C132" s="35">
        <f>EmissionUnits!C138</f>
        <v>0</v>
      </c>
      <c r="D132" s="45"/>
      <c r="E132" s="46"/>
      <c r="F132" s="46"/>
      <c r="G132" s="41"/>
      <c r="H132" s="49" t="str">
        <f t="shared" si="3"/>
        <v/>
      </c>
      <c r="I132" s="41"/>
      <c r="J132" s="49" t="str">
        <f t="shared" si="4"/>
        <v/>
      </c>
      <c r="K132" s="50" t="str">
        <f t="shared" si="5"/>
        <v>TBD</v>
      </c>
    </row>
    <row r="133" spans="1:11" s="7" customFormat="1" ht="12.75" customHeight="1" x14ac:dyDescent="0.2">
      <c r="A133" s="34">
        <f>EmissionUnits!A139</f>
        <v>0</v>
      </c>
      <c r="B133" s="34">
        <f>EmissionUnits!B139</f>
        <v>0</v>
      </c>
      <c r="C133" s="35">
        <f>EmissionUnits!C139</f>
        <v>0</v>
      </c>
      <c r="D133" s="45"/>
      <c r="E133" s="46"/>
      <c r="F133" s="46"/>
      <c r="G133" s="41"/>
      <c r="H133" s="49" t="str">
        <f t="shared" si="3"/>
        <v/>
      </c>
      <c r="I133" s="41"/>
      <c r="J133" s="49" t="str">
        <f t="shared" si="4"/>
        <v/>
      </c>
      <c r="K133" s="50" t="str">
        <f t="shared" si="5"/>
        <v>TBD</v>
      </c>
    </row>
    <row r="134" spans="1:11" s="7" customFormat="1" ht="12.75" customHeight="1" x14ac:dyDescent="0.2">
      <c r="A134" s="34">
        <f>EmissionUnits!A140</f>
        <v>0</v>
      </c>
      <c r="B134" s="34">
        <f>EmissionUnits!B140</f>
        <v>0</v>
      </c>
      <c r="C134" s="35">
        <f>EmissionUnits!C140</f>
        <v>0</v>
      </c>
      <c r="D134" s="45"/>
      <c r="E134" s="46"/>
      <c r="F134" s="46"/>
      <c r="G134" s="41"/>
      <c r="H134" s="49" t="str">
        <f t="shared" si="3"/>
        <v/>
      </c>
      <c r="I134" s="41"/>
      <c r="J134" s="49" t="str">
        <f t="shared" si="4"/>
        <v/>
      </c>
      <c r="K134" s="50" t="str">
        <f t="shared" si="5"/>
        <v>TBD</v>
      </c>
    </row>
    <row r="135" spans="1:11" s="7" customFormat="1" ht="12.75" customHeight="1" x14ac:dyDescent="0.2">
      <c r="A135" s="34">
        <f>EmissionUnits!A141</f>
        <v>0</v>
      </c>
      <c r="B135" s="34">
        <f>EmissionUnits!B141</f>
        <v>0</v>
      </c>
      <c r="C135" s="35">
        <f>EmissionUnits!C141</f>
        <v>0</v>
      </c>
      <c r="D135" s="45"/>
      <c r="E135" s="46"/>
      <c r="F135" s="46"/>
      <c r="G135" s="41"/>
      <c r="H135" s="49" t="str">
        <f t="shared" ref="H135:H155" si="6">IF(G135="","",IF(G135&gt;=100,"Yes","No"))</f>
        <v/>
      </c>
      <c r="I135" s="41"/>
      <c r="J135" s="49" t="str">
        <f t="shared" ref="J135:J155" si="7">IF(I135="","",IF(I135&gt;=100,"Yes","No"))</f>
        <v/>
      </c>
      <c r="K135" s="50" t="str">
        <f t="shared" ref="K135:K155" si="8">IF(D135="","TBD",IF(D135="No","No",IF(E135="","TBD",IF(E135="No","No",IF(F135="Yes","No",IF(H135="","TBD",IF(H135="No","No",IF(J135="","TBD",IF(J135="Yes","Yes for I, S, R","Yes for R")))))))))</f>
        <v>TBD</v>
      </c>
    </row>
    <row r="136" spans="1:11" s="7" customFormat="1" ht="12.75" customHeight="1" x14ac:dyDescent="0.2">
      <c r="A136" s="34">
        <f>EmissionUnits!A142</f>
        <v>0</v>
      </c>
      <c r="B136" s="34">
        <f>EmissionUnits!B142</f>
        <v>0</v>
      </c>
      <c r="C136" s="35">
        <f>EmissionUnits!C142</f>
        <v>0</v>
      </c>
      <c r="D136" s="45"/>
      <c r="E136" s="46"/>
      <c r="F136" s="46"/>
      <c r="G136" s="41"/>
      <c r="H136" s="49" t="str">
        <f t="shared" si="6"/>
        <v/>
      </c>
      <c r="I136" s="41"/>
      <c r="J136" s="49" t="str">
        <f t="shared" si="7"/>
        <v/>
      </c>
      <c r="K136" s="50" t="str">
        <f t="shared" si="8"/>
        <v>TBD</v>
      </c>
    </row>
    <row r="137" spans="1:11" s="7" customFormat="1" ht="12.75" customHeight="1" x14ac:dyDescent="0.2">
      <c r="A137" s="34">
        <f>EmissionUnits!A143</f>
        <v>0</v>
      </c>
      <c r="B137" s="34">
        <f>EmissionUnits!B143</f>
        <v>0</v>
      </c>
      <c r="C137" s="35">
        <f>EmissionUnits!C143</f>
        <v>0</v>
      </c>
      <c r="D137" s="45"/>
      <c r="E137" s="46"/>
      <c r="F137" s="46"/>
      <c r="G137" s="41"/>
      <c r="H137" s="49" t="str">
        <f t="shared" si="6"/>
        <v/>
      </c>
      <c r="I137" s="41"/>
      <c r="J137" s="49" t="str">
        <f t="shared" si="7"/>
        <v/>
      </c>
      <c r="K137" s="50" t="str">
        <f t="shared" si="8"/>
        <v>TBD</v>
      </c>
    </row>
    <row r="138" spans="1:11" s="7" customFormat="1" ht="12.75" customHeight="1" x14ac:dyDescent="0.2">
      <c r="A138" s="34">
        <f>EmissionUnits!A144</f>
        <v>0</v>
      </c>
      <c r="B138" s="34">
        <f>EmissionUnits!B144</f>
        <v>0</v>
      </c>
      <c r="C138" s="35">
        <f>EmissionUnits!C144</f>
        <v>0</v>
      </c>
      <c r="D138" s="45"/>
      <c r="E138" s="46"/>
      <c r="F138" s="46"/>
      <c r="G138" s="41"/>
      <c r="H138" s="49" t="str">
        <f t="shared" si="6"/>
        <v/>
      </c>
      <c r="I138" s="41"/>
      <c r="J138" s="49" t="str">
        <f t="shared" si="7"/>
        <v/>
      </c>
      <c r="K138" s="50" t="str">
        <f t="shared" si="8"/>
        <v>TBD</v>
      </c>
    </row>
    <row r="139" spans="1:11" s="7" customFormat="1" ht="12.75" customHeight="1" x14ac:dyDescent="0.2">
      <c r="A139" s="34">
        <f>EmissionUnits!A145</f>
        <v>0</v>
      </c>
      <c r="B139" s="34">
        <f>EmissionUnits!B145</f>
        <v>0</v>
      </c>
      <c r="C139" s="35">
        <f>EmissionUnits!C145</f>
        <v>0</v>
      </c>
      <c r="D139" s="45"/>
      <c r="E139" s="46"/>
      <c r="F139" s="46"/>
      <c r="G139" s="41"/>
      <c r="H139" s="49" t="str">
        <f t="shared" si="6"/>
        <v/>
      </c>
      <c r="I139" s="41"/>
      <c r="J139" s="49" t="str">
        <f t="shared" si="7"/>
        <v/>
      </c>
      <c r="K139" s="50" t="str">
        <f t="shared" si="8"/>
        <v>TBD</v>
      </c>
    </row>
    <row r="140" spans="1:11" s="7" customFormat="1" ht="12.75" customHeight="1" x14ac:dyDescent="0.2">
      <c r="A140" s="34">
        <f>EmissionUnits!A146</f>
        <v>0</v>
      </c>
      <c r="B140" s="34">
        <f>EmissionUnits!B146</f>
        <v>0</v>
      </c>
      <c r="C140" s="35">
        <f>EmissionUnits!C146</f>
        <v>0</v>
      </c>
      <c r="D140" s="45"/>
      <c r="E140" s="46"/>
      <c r="F140" s="46"/>
      <c r="G140" s="41"/>
      <c r="H140" s="49" t="str">
        <f t="shared" si="6"/>
        <v/>
      </c>
      <c r="I140" s="41"/>
      <c r="J140" s="49" t="str">
        <f t="shared" si="7"/>
        <v/>
      </c>
      <c r="K140" s="50" t="str">
        <f t="shared" si="8"/>
        <v>TBD</v>
      </c>
    </row>
    <row r="141" spans="1:11" s="7" customFormat="1" ht="12.75" customHeight="1" x14ac:dyDescent="0.2">
      <c r="A141" s="34">
        <f>EmissionUnits!A147</f>
        <v>0</v>
      </c>
      <c r="B141" s="34">
        <f>EmissionUnits!B147</f>
        <v>0</v>
      </c>
      <c r="C141" s="35">
        <f>EmissionUnits!C147</f>
        <v>0</v>
      </c>
      <c r="D141" s="45"/>
      <c r="E141" s="46"/>
      <c r="F141" s="46"/>
      <c r="G141" s="41"/>
      <c r="H141" s="49" t="str">
        <f t="shared" si="6"/>
        <v/>
      </c>
      <c r="I141" s="41"/>
      <c r="J141" s="49" t="str">
        <f t="shared" si="7"/>
        <v/>
      </c>
      <c r="K141" s="50" t="str">
        <f t="shared" si="8"/>
        <v>TBD</v>
      </c>
    </row>
    <row r="142" spans="1:11" s="7" customFormat="1" ht="12.75" customHeight="1" x14ac:dyDescent="0.2">
      <c r="A142" s="34">
        <f>EmissionUnits!A148</f>
        <v>0</v>
      </c>
      <c r="B142" s="34">
        <f>EmissionUnits!B148</f>
        <v>0</v>
      </c>
      <c r="C142" s="35">
        <f>EmissionUnits!C148</f>
        <v>0</v>
      </c>
      <c r="D142" s="45"/>
      <c r="E142" s="46"/>
      <c r="F142" s="46"/>
      <c r="G142" s="41"/>
      <c r="H142" s="49" t="str">
        <f t="shared" si="6"/>
        <v/>
      </c>
      <c r="I142" s="41"/>
      <c r="J142" s="49" t="str">
        <f t="shared" si="7"/>
        <v/>
      </c>
      <c r="K142" s="50" t="str">
        <f t="shared" si="8"/>
        <v>TBD</v>
      </c>
    </row>
    <row r="143" spans="1:11" s="7" customFormat="1" ht="12.75" customHeight="1" x14ac:dyDescent="0.2">
      <c r="A143" s="34">
        <f>EmissionUnits!A149</f>
        <v>0</v>
      </c>
      <c r="B143" s="34">
        <f>EmissionUnits!B149</f>
        <v>0</v>
      </c>
      <c r="C143" s="35">
        <f>EmissionUnits!C149</f>
        <v>0</v>
      </c>
      <c r="D143" s="45"/>
      <c r="E143" s="46"/>
      <c r="F143" s="46"/>
      <c r="G143" s="41"/>
      <c r="H143" s="49" t="str">
        <f t="shared" si="6"/>
        <v/>
      </c>
      <c r="I143" s="41"/>
      <c r="J143" s="49" t="str">
        <f t="shared" si="7"/>
        <v/>
      </c>
      <c r="K143" s="50" t="str">
        <f t="shared" si="8"/>
        <v>TBD</v>
      </c>
    </row>
    <row r="144" spans="1:11" s="7" customFormat="1" ht="12.75" customHeight="1" x14ac:dyDescent="0.2">
      <c r="A144" s="34">
        <f>EmissionUnits!A150</f>
        <v>0</v>
      </c>
      <c r="B144" s="34">
        <f>EmissionUnits!B150</f>
        <v>0</v>
      </c>
      <c r="C144" s="35">
        <f>EmissionUnits!C150</f>
        <v>0</v>
      </c>
      <c r="D144" s="45"/>
      <c r="E144" s="46"/>
      <c r="F144" s="46"/>
      <c r="G144" s="41"/>
      <c r="H144" s="49" t="str">
        <f t="shared" si="6"/>
        <v/>
      </c>
      <c r="I144" s="41"/>
      <c r="J144" s="49" t="str">
        <f t="shared" si="7"/>
        <v/>
      </c>
      <c r="K144" s="50" t="str">
        <f t="shared" si="8"/>
        <v>TBD</v>
      </c>
    </row>
    <row r="145" spans="1:11" s="7" customFormat="1" ht="12.75" customHeight="1" x14ac:dyDescent="0.2">
      <c r="A145" s="34">
        <f>EmissionUnits!A151</f>
        <v>0</v>
      </c>
      <c r="B145" s="34">
        <f>EmissionUnits!B151</f>
        <v>0</v>
      </c>
      <c r="C145" s="35">
        <f>EmissionUnits!C151</f>
        <v>0</v>
      </c>
      <c r="D145" s="45"/>
      <c r="E145" s="46"/>
      <c r="F145" s="46"/>
      <c r="G145" s="41"/>
      <c r="H145" s="49" t="str">
        <f t="shared" si="6"/>
        <v/>
      </c>
      <c r="I145" s="41"/>
      <c r="J145" s="49" t="str">
        <f t="shared" si="7"/>
        <v/>
      </c>
      <c r="K145" s="50" t="str">
        <f t="shared" si="8"/>
        <v>TBD</v>
      </c>
    </row>
    <row r="146" spans="1:11" s="7" customFormat="1" ht="12.75" customHeight="1" x14ac:dyDescent="0.2">
      <c r="A146" s="34">
        <f>EmissionUnits!A152</f>
        <v>0</v>
      </c>
      <c r="B146" s="34">
        <f>EmissionUnits!B152</f>
        <v>0</v>
      </c>
      <c r="C146" s="35">
        <f>EmissionUnits!C152</f>
        <v>0</v>
      </c>
      <c r="D146" s="45"/>
      <c r="E146" s="46"/>
      <c r="F146" s="46"/>
      <c r="G146" s="41"/>
      <c r="H146" s="49" t="str">
        <f t="shared" si="6"/>
        <v/>
      </c>
      <c r="I146" s="41"/>
      <c r="J146" s="49" t="str">
        <f t="shared" si="7"/>
        <v/>
      </c>
      <c r="K146" s="50" t="str">
        <f t="shared" si="8"/>
        <v>TBD</v>
      </c>
    </row>
    <row r="147" spans="1:11" s="7" customFormat="1" ht="12.75" customHeight="1" x14ac:dyDescent="0.2">
      <c r="A147" s="34">
        <f>EmissionUnits!A153</f>
        <v>0</v>
      </c>
      <c r="B147" s="34">
        <f>EmissionUnits!B153</f>
        <v>0</v>
      </c>
      <c r="C147" s="35">
        <f>EmissionUnits!C153</f>
        <v>0</v>
      </c>
      <c r="D147" s="45"/>
      <c r="E147" s="46"/>
      <c r="F147" s="46"/>
      <c r="G147" s="41"/>
      <c r="H147" s="49" t="str">
        <f t="shared" si="6"/>
        <v/>
      </c>
      <c r="I147" s="41"/>
      <c r="J147" s="49" t="str">
        <f t="shared" si="7"/>
        <v/>
      </c>
      <c r="K147" s="50" t="str">
        <f t="shared" si="8"/>
        <v>TBD</v>
      </c>
    </row>
    <row r="148" spans="1:11" s="7" customFormat="1" ht="12.75" customHeight="1" x14ac:dyDescent="0.2">
      <c r="A148" s="34">
        <f>EmissionUnits!A154</f>
        <v>0</v>
      </c>
      <c r="B148" s="34">
        <f>EmissionUnits!B154</f>
        <v>0</v>
      </c>
      <c r="C148" s="35">
        <f>EmissionUnits!C154</f>
        <v>0</v>
      </c>
      <c r="D148" s="45"/>
      <c r="E148" s="46"/>
      <c r="F148" s="46"/>
      <c r="G148" s="41"/>
      <c r="H148" s="49" t="str">
        <f t="shared" si="6"/>
        <v/>
      </c>
      <c r="I148" s="41"/>
      <c r="J148" s="49" t="str">
        <f t="shared" si="7"/>
        <v/>
      </c>
      <c r="K148" s="50" t="str">
        <f t="shared" si="8"/>
        <v>TBD</v>
      </c>
    </row>
    <row r="149" spans="1:11" s="7" customFormat="1" ht="12.75" customHeight="1" x14ac:dyDescent="0.2">
      <c r="A149" s="34">
        <f>EmissionUnits!A155</f>
        <v>0</v>
      </c>
      <c r="B149" s="34">
        <f>EmissionUnits!B155</f>
        <v>0</v>
      </c>
      <c r="C149" s="35">
        <f>EmissionUnits!C155</f>
        <v>0</v>
      </c>
      <c r="D149" s="45"/>
      <c r="E149" s="46"/>
      <c r="F149" s="46"/>
      <c r="G149" s="41"/>
      <c r="H149" s="49" t="str">
        <f t="shared" si="6"/>
        <v/>
      </c>
      <c r="I149" s="41"/>
      <c r="J149" s="49" t="str">
        <f t="shared" si="7"/>
        <v/>
      </c>
      <c r="K149" s="50" t="str">
        <f t="shared" si="8"/>
        <v>TBD</v>
      </c>
    </row>
    <row r="150" spans="1:11" s="7" customFormat="1" ht="12.75" customHeight="1" x14ac:dyDescent="0.2">
      <c r="A150" s="34">
        <f>EmissionUnits!A156</f>
        <v>0</v>
      </c>
      <c r="B150" s="34">
        <f>EmissionUnits!B156</f>
        <v>0</v>
      </c>
      <c r="C150" s="35">
        <f>EmissionUnits!C156</f>
        <v>0</v>
      </c>
      <c r="D150" s="45"/>
      <c r="E150" s="46"/>
      <c r="F150" s="46"/>
      <c r="G150" s="41"/>
      <c r="H150" s="49" t="str">
        <f t="shared" si="6"/>
        <v/>
      </c>
      <c r="I150" s="41"/>
      <c r="J150" s="49" t="str">
        <f t="shared" si="7"/>
        <v/>
      </c>
      <c r="K150" s="50" t="str">
        <f t="shared" si="8"/>
        <v>TBD</v>
      </c>
    </row>
    <row r="151" spans="1:11" s="7" customFormat="1" ht="12.75" customHeight="1" x14ac:dyDescent="0.2">
      <c r="A151" s="34">
        <f>EmissionUnits!A157</f>
        <v>0</v>
      </c>
      <c r="B151" s="34">
        <f>EmissionUnits!B157</f>
        <v>0</v>
      </c>
      <c r="C151" s="35">
        <f>EmissionUnits!C157</f>
        <v>0</v>
      </c>
      <c r="D151" s="45"/>
      <c r="E151" s="46"/>
      <c r="F151" s="46"/>
      <c r="G151" s="41"/>
      <c r="H151" s="49" t="str">
        <f t="shared" si="6"/>
        <v/>
      </c>
      <c r="I151" s="41"/>
      <c r="J151" s="49" t="str">
        <f t="shared" si="7"/>
        <v/>
      </c>
      <c r="K151" s="50" t="str">
        <f t="shared" si="8"/>
        <v>TBD</v>
      </c>
    </row>
    <row r="152" spans="1:11" s="7" customFormat="1" ht="12.75" customHeight="1" x14ac:dyDescent="0.2">
      <c r="A152" s="34">
        <f>EmissionUnits!A158</f>
        <v>0</v>
      </c>
      <c r="B152" s="34">
        <f>EmissionUnits!B158</f>
        <v>0</v>
      </c>
      <c r="C152" s="35">
        <f>EmissionUnits!C158</f>
        <v>0</v>
      </c>
      <c r="D152" s="45"/>
      <c r="E152" s="46"/>
      <c r="F152" s="46"/>
      <c r="G152" s="41"/>
      <c r="H152" s="49" t="str">
        <f t="shared" si="6"/>
        <v/>
      </c>
      <c r="I152" s="41"/>
      <c r="J152" s="49" t="str">
        <f t="shared" si="7"/>
        <v/>
      </c>
      <c r="K152" s="50" t="str">
        <f t="shared" si="8"/>
        <v>TBD</v>
      </c>
    </row>
    <row r="153" spans="1:11" s="7" customFormat="1" ht="12.75" customHeight="1" x14ac:dyDescent="0.2">
      <c r="A153" s="34">
        <f>EmissionUnits!A159</f>
        <v>0</v>
      </c>
      <c r="B153" s="34">
        <f>EmissionUnits!B159</f>
        <v>0</v>
      </c>
      <c r="C153" s="35">
        <f>EmissionUnits!C159</f>
        <v>0</v>
      </c>
      <c r="D153" s="45"/>
      <c r="E153" s="46"/>
      <c r="F153" s="46"/>
      <c r="G153" s="41"/>
      <c r="H153" s="49" t="str">
        <f t="shared" si="6"/>
        <v/>
      </c>
      <c r="I153" s="41"/>
      <c r="J153" s="49" t="str">
        <f t="shared" si="7"/>
        <v/>
      </c>
      <c r="K153" s="50" t="str">
        <f t="shared" si="8"/>
        <v>TBD</v>
      </c>
    </row>
    <row r="154" spans="1:11" s="7" customFormat="1" ht="12.75" customHeight="1" x14ac:dyDescent="0.2">
      <c r="A154" s="34">
        <f>EmissionUnits!A160</f>
        <v>0</v>
      </c>
      <c r="B154" s="34">
        <f>EmissionUnits!B160</f>
        <v>0</v>
      </c>
      <c r="C154" s="35">
        <f>EmissionUnits!C160</f>
        <v>0</v>
      </c>
      <c r="D154" s="45"/>
      <c r="E154" s="46"/>
      <c r="F154" s="46"/>
      <c r="G154" s="41"/>
      <c r="H154" s="49" t="str">
        <f t="shared" si="6"/>
        <v/>
      </c>
      <c r="I154" s="41"/>
      <c r="J154" s="49" t="str">
        <f t="shared" si="7"/>
        <v/>
      </c>
      <c r="K154" s="50" t="str">
        <f t="shared" si="8"/>
        <v>TBD</v>
      </c>
    </row>
    <row r="155" spans="1:11" s="7" customFormat="1" ht="12.75" customHeight="1" x14ac:dyDescent="0.2">
      <c r="A155" s="34">
        <f>EmissionUnits!A161</f>
        <v>0</v>
      </c>
      <c r="B155" s="34">
        <f>EmissionUnits!B161</f>
        <v>0</v>
      </c>
      <c r="C155" s="35">
        <f>EmissionUnits!C161</f>
        <v>0</v>
      </c>
      <c r="D155" s="45"/>
      <c r="E155" s="46"/>
      <c r="F155" s="46"/>
      <c r="G155" s="42"/>
      <c r="H155" s="51" t="str">
        <f t="shared" si="6"/>
        <v/>
      </c>
      <c r="I155" s="42"/>
      <c r="J155" s="51" t="str">
        <f t="shared" si="7"/>
        <v/>
      </c>
      <c r="K155" s="52" t="str">
        <f t="shared" si="8"/>
        <v>TBD</v>
      </c>
    </row>
    <row r="156" spans="1:11" s="7" customFormat="1" ht="2.65" customHeight="1" x14ac:dyDescent="0.2">
      <c r="A156" s="17"/>
      <c r="B156" s="17"/>
      <c r="C156" s="17"/>
      <c r="D156" s="17"/>
      <c r="E156" s="17"/>
      <c r="F156" s="26"/>
      <c r="G156" s="17"/>
      <c r="H156" s="17"/>
      <c r="I156" s="17"/>
      <c r="J156" s="17"/>
      <c r="K156" s="17"/>
    </row>
    <row r="157" spans="1:11" s="7" customFormat="1" x14ac:dyDescent="0.2">
      <c r="A157" s="18"/>
      <c r="B157" s="18"/>
      <c r="C157" s="19"/>
      <c r="D157" s="19"/>
      <c r="E157" s="19"/>
      <c r="G157" s="22"/>
      <c r="H157" s="22"/>
      <c r="I157" s="23"/>
    </row>
    <row r="158" spans="1:11" s="7" customFormat="1" x14ac:dyDescent="0.2">
      <c r="C158" s="8"/>
      <c r="D158" s="8"/>
      <c r="E158" s="8"/>
      <c r="G158" s="22"/>
      <c r="H158" s="22"/>
      <c r="I158" s="23"/>
    </row>
    <row r="159" spans="1:11" s="7" customFormat="1" x14ac:dyDescent="0.2">
      <c r="C159" s="8"/>
      <c r="D159" s="8"/>
      <c r="E159" s="8"/>
      <c r="G159" s="22"/>
      <c r="H159" s="22"/>
      <c r="I159" s="23"/>
    </row>
    <row r="160" spans="1:11" s="7" customFormat="1" x14ac:dyDescent="0.2">
      <c r="C160" s="8"/>
      <c r="D160" s="8"/>
      <c r="E160" s="8"/>
      <c r="G160" s="22"/>
      <c r="H160" s="22"/>
      <c r="I160" s="23"/>
    </row>
    <row r="161" spans="3:11" s="7" customFormat="1" x14ac:dyDescent="0.2">
      <c r="C161" s="8"/>
      <c r="D161" s="8"/>
      <c r="E161" s="8"/>
      <c r="G161" s="22"/>
      <c r="H161" s="22"/>
      <c r="I161" s="23"/>
    </row>
    <row r="162" spans="3:11" s="7" customFormat="1" x14ac:dyDescent="0.2">
      <c r="C162" s="8"/>
      <c r="D162" s="8"/>
      <c r="E162" s="8"/>
      <c r="G162" s="5"/>
      <c r="H162" s="5"/>
      <c r="I162" s="23"/>
    </row>
    <row r="163" spans="3:11" s="7" customFormat="1" x14ac:dyDescent="0.2">
      <c r="C163" s="8"/>
      <c r="D163" s="8"/>
      <c r="E163" s="8"/>
      <c r="G163" s="5"/>
      <c r="H163" s="5"/>
      <c r="I163" s="23"/>
    </row>
    <row r="164" spans="3:11" s="7" customFormat="1" x14ac:dyDescent="0.2">
      <c r="C164" s="8"/>
      <c r="D164" s="8"/>
      <c r="E164" s="8"/>
      <c r="G164" s="5"/>
      <c r="H164" s="5"/>
      <c r="I164" s="23"/>
    </row>
    <row r="165" spans="3:11" x14ac:dyDescent="0.2">
      <c r="G165" s="5"/>
      <c r="H165" s="5"/>
      <c r="I165" s="5"/>
      <c r="J165" s="7"/>
      <c r="K165" s="7"/>
    </row>
    <row r="166" spans="3:11" x14ac:dyDescent="0.2">
      <c r="G166" s="5"/>
      <c r="H166" s="5"/>
      <c r="I166" s="5"/>
      <c r="J166" s="7"/>
      <c r="K166" s="7"/>
    </row>
    <row r="167" spans="3:11" x14ac:dyDescent="0.2">
      <c r="G167" s="5"/>
      <c r="H167" s="5"/>
      <c r="I167" s="5"/>
      <c r="J167" s="7"/>
      <c r="K167" s="7"/>
    </row>
    <row r="168" spans="3:11" x14ac:dyDescent="0.2">
      <c r="G168" s="5"/>
      <c r="H168" s="5"/>
      <c r="I168" s="5"/>
      <c r="J168" s="7"/>
      <c r="K168" s="7"/>
    </row>
    <row r="169" spans="3:11" x14ac:dyDescent="0.2">
      <c r="G169" s="5"/>
      <c r="H169" s="5"/>
      <c r="I169" s="5"/>
      <c r="J169" s="7"/>
      <c r="K169" s="7"/>
    </row>
    <row r="170" spans="3:11" x14ac:dyDescent="0.2">
      <c r="G170" s="5"/>
      <c r="H170" s="5"/>
      <c r="I170" s="5"/>
      <c r="J170" s="7"/>
      <c r="K170" s="7"/>
    </row>
    <row r="171" spans="3:11" x14ac:dyDescent="0.2">
      <c r="G171" s="5"/>
      <c r="H171" s="5"/>
      <c r="I171" s="5"/>
      <c r="J171" s="7"/>
      <c r="K171" s="7"/>
    </row>
    <row r="172" spans="3:11" x14ac:dyDescent="0.2">
      <c r="J172" s="7"/>
      <c r="K172" s="7"/>
    </row>
  </sheetData>
  <sheetProtection sheet="1" objects="1" scenarios="1"/>
  <mergeCells count="7">
    <mergeCell ref="D1:K1"/>
    <mergeCell ref="D2:D4"/>
    <mergeCell ref="E2:E4"/>
    <mergeCell ref="G2:H4"/>
    <mergeCell ref="I2:J4"/>
    <mergeCell ref="K2:K5"/>
    <mergeCell ref="F2:F4"/>
  </mergeCells>
  <dataValidations disablePrompts="1" count="5">
    <dataValidation type="decimal" operator="greaterThanOrEqual" allowBlank="1" showErrorMessage="1" errorTitle="Pre-Control Emission Potential" error="Please enter a number greater than or equal to 0!" sqref="G6:G155">
      <formula1>0</formula1>
    </dataValidation>
    <dataValidation type="decimal" operator="greaterThan" allowBlank="1" showErrorMessage="1" errorTitle="Post-Control Emission Potential" error="Please enter a number greater than or equal to 0!" sqref="I6:I155">
      <formula1>0</formula1>
    </dataValidation>
    <dataValidation type="list" allowBlank="1" showInputMessage="1" showErrorMessage="1" errorTitle="Controlled Source?" error="You can enter only Yes or No." promptTitle="Controlled Source?" prompt="Is there control equipment for VOC emisson control? If no, this PSEU is not subject to CAM for VOC control." sqref="D6:D155">
      <formula1>YesNo</formula1>
    </dataValidation>
    <dataValidation type="list" allowBlank="1" showInputMessage="1" showErrorMessage="1" errorTitle="Subject to VOC Standards?" error="You can enter only Yes or No." promptTitle="Subject to VOC Standards?" prompt="If no, this PSEU is not subject to VOC CAM." sqref="E6:E155">
      <formula1>YesNo</formula1>
    </dataValidation>
    <dataValidation type="list" allowBlank="1" showInputMessage="1" showErrorMessage="1" errorTitle="Exemptions?" error="You can enter only Yes or No." promptTitle="Exempted VOC Standards?" prompt="If the VOC standards are from post 90 NSPS / NESHAP or qualified for other exemptions, this PSEU is not subject to VOC CAM." sqref="F6:F155">
      <formula1>YesNo</formula1>
    </dataValidation>
  </dataValidations>
  <pageMargins left="0.7" right="0.7" top="0.75" bottom="0.75" header="0.3" footer="0.3"/>
  <pageSetup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defaultColWidth="9.28515625" defaultRowHeight="12.75" x14ac:dyDescent="0.2"/>
  <cols>
    <col min="1" max="2" width="11.85546875" style="5" customWidth="1"/>
    <col min="3" max="3" width="33.7109375" style="8" customWidth="1"/>
    <col min="4" max="4" width="11.5703125" style="8" customWidth="1"/>
    <col min="5" max="5" width="10.28515625" style="8" customWidth="1"/>
    <col min="6" max="6" width="10.42578125" style="5" customWidth="1"/>
    <col min="7" max="7" width="10.5703125" style="27" customWidth="1"/>
    <col min="8" max="8" width="8.42578125" style="27" customWidth="1"/>
    <col min="9" max="9" width="9.5703125" style="28" customWidth="1"/>
    <col min="10" max="10" width="10.7109375" style="5" customWidth="1"/>
    <col min="11" max="11" width="18.42578125" style="5" customWidth="1"/>
    <col min="12" max="16384" width="9.28515625" style="5"/>
  </cols>
  <sheetData>
    <row r="1" spans="1:11" s="7" customFormat="1" ht="13.5" customHeight="1" thickBot="1" x14ac:dyDescent="0.25">
      <c r="A1" s="58" t="s">
        <v>27</v>
      </c>
      <c r="D1" s="67" t="s">
        <v>8</v>
      </c>
      <c r="E1" s="77"/>
      <c r="F1" s="77"/>
      <c r="G1" s="77"/>
      <c r="H1" s="77"/>
      <c r="I1" s="77"/>
      <c r="J1" s="77"/>
      <c r="K1" s="78"/>
    </row>
    <row r="2" spans="1:11" s="11" customFormat="1" ht="13.9" customHeight="1" x14ac:dyDescent="0.2">
      <c r="A2" s="57" t="str">
        <f>EmissionUnits!A2</f>
        <v>DNR Form 542-1045, February 2014</v>
      </c>
      <c r="B2" s="7"/>
      <c r="C2" s="7"/>
      <c r="D2" s="70" t="s">
        <v>45</v>
      </c>
      <c r="E2" s="75" t="s">
        <v>26</v>
      </c>
      <c r="F2" s="75" t="s">
        <v>32</v>
      </c>
      <c r="G2" s="64" t="s">
        <v>12</v>
      </c>
      <c r="H2" s="65"/>
      <c r="I2" s="64" t="s">
        <v>13</v>
      </c>
      <c r="J2" s="65"/>
      <c r="K2" s="72" t="s">
        <v>35</v>
      </c>
    </row>
    <row r="3" spans="1:11" s="7" customFormat="1" x14ac:dyDescent="0.2">
      <c r="A3" s="37" t="str">
        <f>"Facility No: " &amp; EmissionUnits!B4 &amp; ", EIQ No: " &amp; EmissionUnits!B5</f>
        <v xml:space="preserve">Facility No: , EIQ No: </v>
      </c>
      <c r="B3" s="32"/>
      <c r="D3" s="71"/>
      <c r="E3" s="76"/>
      <c r="F3" s="76"/>
      <c r="G3" s="66"/>
      <c r="H3" s="66"/>
      <c r="I3" s="66"/>
      <c r="J3" s="66"/>
      <c r="K3" s="73"/>
    </row>
    <row r="4" spans="1:11" s="7" customFormat="1" ht="13.5" thickBot="1" x14ac:dyDescent="0.25">
      <c r="A4" s="37" t="s">
        <v>34</v>
      </c>
      <c r="B4" s="32">
        <f>EmissionUnits!B6</f>
        <v>0</v>
      </c>
      <c r="C4" s="29"/>
      <c r="D4" s="71"/>
      <c r="E4" s="76"/>
      <c r="F4" s="76"/>
      <c r="G4" s="66"/>
      <c r="H4" s="66"/>
      <c r="I4" s="66"/>
      <c r="J4" s="66"/>
      <c r="K4" s="73"/>
    </row>
    <row r="5" spans="1:11" s="7" customFormat="1" ht="12.95" customHeight="1" thickBot="1" x14ac:dyDescent="0.25">
      <c r="A5" s="14" t="s">
        <v>0</v>
      </c>
      <c r="B5" s="15" t="s">
        <v>1</v>
      </c>
      <c r="C5" s="16" t="s">
        <v>4</v>
      </c>
      <c r="D5" s="53" t="s">
        <v>16</v>
      </c>
      <c r="E5" s="54" t="s">
        <v>16</v>
      </c>
      <c r="F5" s="54" t="s">
        <v>33</v>
      </c>
      <c r="G5" s="55" t="s">
        <v>15</v>
      </c>
      <c r="H5" s="55" t="s">
        <v>14</v>
      </c>
      <c r="I5" s="55" t="s">
        <v>15</v>
      </c>
      <c r="J5" s="55" t="s">
        <v>14</v>
      </c>
      <c r="K5" s="74"/>
    </row>
    <row r="6" spans="1:11" s="7" customFormat="1" ht="12.75" customHeight="1" x14ac:dyDescent="0.2">
      <c r="A6" s="33">
        <f>EmissionUnits!A12</f>
        <v>0</v>
      </c>
      <c r="B6" s="34">
        <f>EmissionUnits!B12</f>
        <v>0</v>
      </c>
      <c r="C6" s="35">
        <f>EmissionUnits!C12</f>
        <v>0</v>
      </c>
      <c r="D6" s="43"/>
      <c r="E6" s="44"/>
      <c r="F6" s="44"/>
      <c r="G6" s="40"/>
      <c r="H6" s="47" t="str">
        <f>IF(G6="","",IF(G6&gt;=100,"Yes","No"))</f>
        <v/>
      </c>
      <c r="I6" s="40"/>
      <c r="J6" s="47" t="str">
        <f>IF(I6="","",IF(I6&gt;=100,"Yes","No"))</f>
        <v/>
      </c>
      <c r="K6" s="48" t="str">
        <f>IF(D6="","TBD",IF(D6="No","No",IF(E6="","TBD",IF(E6="No","No",IF(F6="Yes","No",IF(H6="","TBD",IF(H6="No","No",IF(J6="","TBD",IF(J6="Yes","Yes for I, S, R","Yes for R")))))))))</f>
        <v>TBD</v>
      </c>
    </row>
    <row r="7" spans="1:11" s="7" customFormat="1" ht="12.75" customHeight="1" x14ac:dyDescent="0.2">
      <c r="A7" s="34">
        <f>EmissionUnits!A13</f>
        <v>0</v>
      </c>
      <c r="B7" s="34">
        <f>EmissionUnits!B13</f>
        <v>0</v>
      </c>
      <c r="C7" s="35">
        <f>EmissionUnits!C13</f>
        <v>0</v>
      </c>
      <c r="D7" s="45"/>
      <c r="E7" s="46"/>
      <c r="F7" s="46"/>
      <c r="G7" s="41"/>
      <c r="H7" s="49" t="str">
        <f t="shared" ref="H7:H70" si="0">IF(G7="","",IF(G7&gt;=100,"Yes","No"))</f>
        <v/>
      </c>
      <c r="I7" s="41"/>
      <c r="J7" s="49" t="str">
        <f t="shared" ref="J7:J70" si="1">IF(I7="","",IF(I7&gt;=100,"Yes","No"))</f>
        <v/>
      </c>
      <c r="K7" s="50" t="str">
        <f t="shared" ref="K7:K70" si="2">IF(D7="","TBD",IF(D7="No","No",IF(E7="","TBD",IF(E7="No","No",IF(F7="Yes","No",IF(H7="","TBD",IF(H7="No","No",IF(J7="","TBD",IF(J7="Yes","Yes for I, S, R","Yes for R")))))))))</f>
        <v>TBD</v>
      </c>
    </row>
    <row r="8" spans="1:11" s="7" customFormat="1" ht="12.75" customHeight="1" x14ac:dyDescent="0.2">
      <c r="A8" s="34">
        <f>EmissionUnits!A14</f>
        <v>0</v>
      </c>
      <c r="B8" s="34">
        <f>EmissionUnits!B14</f>
        <v>0</v>
      </c>
      <c r="C8" s="35">
        <f>EmissionUnits!C14</f>
        <v>0</v>
      </c>
      <c r="D8" s="45"/>
      <c r="E8" s="46"/>
      <c r="F8" s="46"/>
      <c r="G8" s="41"/>
      <c r="H8" s="49" t="str">
        <f t="shared" si="0"/>
        <v/>
      </c>
      <c r="I8" s="41"/>
      <c r="J8" s="49" t="str">
        <f t="shared" si="1"/>
        <v/>
      </c>
      <c r="K8" s="50" t="str">
        <f t="shared" si="2"/>
        <v>TBD</v>
      </c>
    </row>
    <row r="9" spans="1:11" s="7" customFormat="1" ht="12.75" customHeight="1" x14ac:dyDescent="0.2">
      <c r="A9" s="34">
        <f>EmissionUnits!A15</f>
        <v>0</v>
      </c>
      <c r="B9" s="34">
        <f>EmissionUnits!B15</f>
        <v>0</v>
      </c>
      <c r="C9" s="35">
        <f>EmissionUnits!C15</f>
        <v>0</v>
      </c>
      <c r="D9" s="45"/>
      <c r="E9" s="46"/>
      <c r="F9" s="46"/>
      <c r="G9" s="41"/>
      <c r="H9" s="49" t="str">
        <f t="shared" si="0"/>
        <v/>
      </c>
      <c r="I9" s="41"/>
      <c r="J9" s="49" t="str">
        <f t="shared" si="1"/>
        <v/>
      </c>
      <c r="K9" s="50" t="str">
        <f t="shared" si="2"/>
        <v>TBD</v>
      </c>
    </row>
    <row r="10" spans="1:11" s="7" customFormat="1" ht="12.75" customHeight="1" x14ac:dyDescent="0.2">
      <c r="A10" s="34">
        <f>EmissionUnits!A16</f>
        <v>0</v>
      </c>
      <c r="B10" s="34">
        <f>EmissionUnits!B16</f>
        <v>0</v>
      </c>
      <c r="C10" s="35">
        <f>EmissionUnits!C16</f>
        <v>0</v>
      </c>
      <c r="D10" s="45"/>
      <c r="E10" s="46"/>
      <c r="F10" s="46"/>
      <c r="G10" s="41"/>
      <c r="H10" s="49" t="str">
        <f t="shared" si="0"/>
        <v/>
      </c>
      <c r="I10" s="41"/>
      <c r="J10" s="49" t="str">
        <f t="shared" si="1"/>
        <v/>
      </c>
      <c r="K10" s="50" t="str">
        <f t="shared" si="2"/>
        <v>TBD</v>
      </c>
    </row>
    <row r="11" spans="1:11" s="7" customFormat="1" ht="12.75" customHeight="1" x14ac:dyDescent="0.2">
      <c r="A11" s="34">
        <f>EmissionUnits!A17</f>
        <v>0</v>
      </c>
      <c r="B11" s="34">
        <f>EmissionUnits!B17</f>
        <v>0</v>
      </c>
      <c r="C11" s="35">
        <f>EmissionUnits!C17</f>
        <v>0</v>
      </c>
      <c r="D11" s="45"/>
      <c r="E11" s="46"/>
      <c r="F11" s="46"/>
      <c r="G11" s="41"/>
      <c r="H11" s="49" t="str">
        <f t="shared" si="0"/>
        <v/>
      </c>
      <c r="I11" s="41"/>
      <c r="J11" s="49" t="str">
        <f t="shared" si="1"/>
        <v/>
      </c>
      <c r="K11" s="50" t="str">
        <f t="shared" si="2"/>
        <v>TBD</v>
      </c>
    </row>
    <row r="12" spans="1:11" s="7" customFormat="1" ht="12.75" customHeight="1" x14ac:dyDescent="0.2">
      <c r="A12" s="34">
        <f>EmissionUnits!A18</f>
        <v>0</v>
      </c>
      <c r="B12" s="34">
        <f>EmissionUnits!B18</f>
        <v>0</v>
      </c>
      <c r="C12" s="35">
        <f>EmissionUnits!C18</f>
        <v>0</v>
      </c>
      <c r="D12" s="45"/>
      <c r="E12" s="46"/>
      <c r="F12" s="46"/>
      <c r="G12" s="41"/>
      <c r="H12" s="49" t="str">
        <f t="shared" si="0"/>
        <v/>
      </c>
      <c r="I12" s="41"/>
      <c r="J12" s="49" t="str">
        <f t="shared" si="1"/>
        <v/>
      </c>
      <c r="K12" s="50" t="str">
        <f t="shared" si="2"/>
        <v>TBD</v>
      </c>
    </row>
    <row r="13" spans="1:11" s="7" customFormat="1" ht="12.75" customHeight="1" x14ac:dyDescent="0.2">
      <c r="A13" s="34">
        <f>EmissionUnits!A19</f>
        <v>0</v>
      </c>
      <c r="B13" s="34">
        <f>EmissionUnits!B19</f>
        <v>0</v>
      </c>
      <c r="C13" s="35">
        <f>EmissionUnits!C19</f>
        <v>0</v>
      </c>
      <c r="D13" s="45"/>
      <c r="E13" s="46"/>
      <c r="F13" s="46"/>
      <c r="G13" s="41"/>
      <c r="H13" s="49" t="str">
        <f t="shared" si="0"/>
        <v/>
      </c>
      <c r="I13" s="41"/>
      <c r="J13" s="49" t="str">
        <f t="shared" si="1"/>
        <v/>
      </c>
      <c r="K13" s="50" t="str">
        <f t="shared" si="2"/>
        <v>TBD</v>
      </c>
    </row>
    <row r="14" spans="1:11" s="7" customFormat="1" ht="12.75" customHeight="1" x14ac:dyDescent="0.2">
      <c r="A14" s="34">
        <f>EmissionUnits!A20</f>
        <v>0</v>
      </c>
      <c r="B14" s="34">
        <f>EmissionUnits!B20</f>
        <v>0</v>
      </c>
      <c r="C14" s="35">
        <f>EmissionUnits!C20</f>
        <v>0</v>
      </c>
      <c r="D14" s="45"/>
      <c r="E14" s="46"/>
      <c r="F14" s="46"/>
      <c r="G14" s="41"/>
      <c r="H14" s="49" t="str">
        <f t="shared" si="0"/>
        <v/>
      </c>
      <c r="I14" s="41"/>
      <c r="J14" s="49" t="str">
        <f t="shared" si="1"/>
        <v/>
      </c>
      <c r="K14" s="50" t="str">
        <f t="shared" si="2"/>
        <v>TBD</v>
      </c>
    </row>
    <row r="15" spans="1:11" s="7" customFormat="1" ht="12.75" customHeight="1" x14ac:dyDescent="0.2">
      <c r="A15" s="34">
        <f>EmissionUnits!A21</f>
        <v>0</v>
      </c>
      <c r="B15" s="34">
        <f>EmissionUnits!B21</f>
        <v>0</v>
      </c>
      <c r="C15" s="35">
        <f>EmissionUnits!C21</f>
        <v>0</v>
      </c>
      <c r="D15" s="45"/>
      <c r="E15" s="46"/>
      <c r="F15" s="46"/>
      <c r="G15" s="41"/>
      <c r="H15" s="49" t="str">
        <f t="shared" si="0"/>
        <v/>
      </c>
      <c r="I15" s="41"/>
      <c r="J15" s="49" t="str">
        <f t="shared" si="1"/>
        <v/>
      </c>
      <c r="K15" s="50" t="str">
        <f t="shared" si="2"/>
        <v>TBD</v>
      </c>
    </row>
    <row r="16" spans="1:11" s="7" customFormat="1" ht="12.75" customHeight="1" x14ac:dyDescent="0.2">
      <c r="A16" s="34">
        <f>EmissionUnits!A22</f>
        <v>0</v>
      </c>
      <c r="B16" s="34">
        <f>EmissionUnits!B22</f>
        <v>0</v>
      </c>
      <c r="C16" s="35">
        <f>EmissionUnits!C22</f>
        <v>0</v>
      </c>
      <c r="D16" s="45"/>
      <c r="E16" s="46"/>
      <c r="F16" s="46"/>
      <c r="G16" s="41"/>
      <c r="H16" s="49" t="str">
        <f t="shared" si="0"/>
        <v/>
      </c>
      <c r="I16" s="41"/>
      <c r="J16" s="49" t="str">
        <f t="shared" si="1"/>
        <v/>
      </c>
      <c r="K16" s="50" t="str">
        <f t="shared" si="2"/>
        <v>TBD</v>
      </c>
    </row>
    <row r="17" spans="1:11" s="7" customFormat="1" ht="12.75" customHeight="1" x14ac:dyDescent="0.2">
      <c r="A17" s="34">
        <f>EmissionUnits!A23</f>
        <v>0</v>
      </c>
      <c r="B17" s="34">
        <f>EmissionUnits!B23</f>
        <v>0</v>
      </c>
      <c r="C17" s="35">
        <f>EmissionUnits!C23</f>
        <v>0</v>
      </c>
      <c r="D17" s="45"/>
      <c r="E17" s="46"/>
      <c r="F17" s="46"/>
      <c r="G17" s="41"/>
      <c r="H17" s="49" t="str">
        <f t="shared" si="0"/>
        <v/>
      </c>
      <c r="I17" s="41"/>
      <c r="J17" s="49" t="str">
        <f t="shared" si="1"/>
        <v/>
      </c>
      <c r="K17" s="50" t="str">
        <f t="shared" si="2"/>
        <v>TBD</v>
      </c>
    </row>
    <row r="18" spans="1:11" s="7" customFormat="1" ht="12.75" customHeight="1" x14ac:dyDescent="0.2">
      <c r="A18" s="34">
        <f>EmissionUnits!A24</f>
        <v>0</v>
      </c>
      <c r="B18" s="34">
        <f>EmissionUnits!B24</f>
        <v>0</v>
      </c>
      <c r="C18" s="35">
        <f>EmissionUnits!C24</f>
        <v>0</v>
      </c>
      <c r="D18" s="45"/>
      <c r="E18" s="46"/>
      <c r="F18" s="46"/>
      <c r="G18" s="41"/>
      <c r="H18" s="49" t="str">
        <f t="shared" si="0"/>
        <v/>
      </c>
      <c r="I18" s="41"/>
      <c r="J18" s="49" t="str">
        <f t="shared" si="1"/>
        <v/>
      </c>
      <c r="K18" s="50" t="str">
        <f t="shared" si="2"/>
        <v>TBD</v>
      </c>
    </row>
    <row r="19" spans="1:11" s="7" customFormat="1" ht="12.75" customHeight="1" x14ac:dyDescent="0.2">
      <c r="A19" s="34">
        <f>EmissionUnits!A25</f>
        <v>0</v>
      </c>
      <c r="B19" s="34">
        <f>EmissionUnits!B25</f>
        <v>0</v>
      </c>
      <c r="C19" s="35">
        <f>EmissionUnits!C25</f>
        <v>0</v>
      </c>
      <c r="D19" s="45"/>
      <c r="E19" s="46"/>
      <c r="F19" s="46"/>
      <c r="G19" s="41"/>
      <c r="H19" s="49" t="str">
        <f t="shared" si="0"/>
        <v/>
      </c>
      <c r="I19" s="41"/>
      <c r="J19" s="49" t="str">
        <f t="shared" si="1"/>
        <v/>
      </c>
      <c r="K19" s="50" t="str">
        <f t="shared" si="2"/>
        <v>TBD</v>
      </c>
    </row>
    <row r="20" spans="1:11" s="7" customFormat="1" ht="12.75" customHeight="1" x14ac:dyDescent="0.2">
      <c r="A20" s="34">
        <f>EmissionUnits!A26</f>
        <v>0</v>
      </c>
      <c r="B20" s="34">
        <f>EmissionUnits!B26</f>
        <v>0</v>
      </c>
      <c r="C20" s="35">
        <f>EmissionUnits!C26</f>
        <v>0</v>
      </c>
      <c r="D20" s="45"/>
      <c r="E20" s="46"/>
      <c r="F20" s="46"/>
      <c r="G20" s="41"/>
      <c r="H20" s="49" t="str">
        <f t="shared" si="0"/>
        <v/>
      </c>
      <c r="I20" s="41"/>
      <c r="J20" s="49" t="str">
        <f t="shared" si="1"/>
        <v/>
      </c>
      <c r="K20" s="50" t="str">
        <f t="shared" si="2"/>
        <v>TBD</v>
      </c>
    </row>
    <row r="21" spans="1:11" s="7" customFormat="1" ht="12.75" customHeight="1" x14ac:dyDescent="0.2">
      <c r="A21" s="34">
        <f>EmissionUnits!A27</f>
        <v>0</v>
      </c>
      <c r="B21" s="34">
        <f>EmissionUnits!B27</f>
        <v>0</v>
      </c>
      <c r="C21" s="35">
        <f>EmissionUnits!C27</f>
        <v>0</v>
      </c>
      <c r="D21" s="45"/>
      <c r="E21" s="46"/>
      <c r="F21" s="46"/>
      <c r="G21" s="41"/>
      <c r="H21" s="49" t="str">
        <f t="shared" si="0"/>
        <v/>
      </c>
      <c r="I21" s="41"/>
      <c r="J21" s="49" t="str">
        <f t="shared" si="1"/>
        <v/>
      </c>
      <c r="K21" s="50" t="str">
        <f t="shared" si="2"/>
        <v>TBD</v>
      </c>
    </row>
    <row r="22" spans="1:11" s="7" customFormat="1" ht="12.75" customHeight="1" x14ac:dyDescent="0.2">
      <c r="A22" s="34">
        <f>EmissionUnits!A28</f>
        <v>0</v>
      </c>
      <c r="B22" s="34">
        <f>EmissionUnits!B28</f>
        <v>0</v>
      </c>
      <c r="C22" s="35">
        <f>EmissionUnits!C28</f>
        <v>0</v>
      </c>
      <c r="D22" s="45"/>
      <c r="E22" s="46"/>
      <c r="F22" s="46"/>
      <c r="G22" s="41"/>
      <c r="H22" s="49" t="str">
        <f t="shared" si="0"/>
        <v/>
      </c>
      <c r="I22" s="41"/>
      <c r="J22" s="49" t="str">
        <f t="shared" si="1"/>
        <v/>
      </c>
      <c r="K22" s="50" t="str">
        <f t="shared" si="2"/>
        <v>TBD</v>
      </c>
    </row>
    <row r="23" spans="1:11" s="7" customFormat="1" ht="12.75" customHeight="1" x14ac:dyDescent="0.2">
      <c r="A23" s="34">
        <f>EmissionUnits!A29</f>
        <v>0</v>
      </c>
      <c r="B23" s="34">
        <f>EmissionUnits!B29</f>
        <v>0</v>
      </c>
      <c r="C23" s="35">
        <f>EmissionUnits!C29</f>
        <v>0</v>
      </c>
      <c r="D23" s="45"/>
      <c r="E23" s="46"/>
      <c r="F23" s="46"/>
      <c r="G23" s="41"/>
      <c r="H23" s="49" t="str">
        <f t="shared" si="0"/>
        <v/>
      </c>
      <c r="I23" s="41"/>
      <c r="J23" s="49" t="str">
        <f t="shared" si="1"/>
        <v/>
      </c>
      <c r="K23" s="50" t="str">
        <f t="shared" si="2"/>
        <v>TBD</v>
      </c>
    </row>
    <row r="24" spans="1:11" s="7" customFormat="1" ht="12.75" customHeight="1" x14ac:dyDescent="0.2">
      <c r="A24" s="34">
        <f>EmissionUnits!A30</f>
        <v>0</v>
      </c>
      <c r="B24" s="34">
        <f>EmissionUnits!B30</f>
        <v>0</v>
      </c>
      <c r="C24" s="35">
        <f>EmissionUnits!C30</f>
        <v>0</v>
      </c>
      <c r="D24" s="45"/>
      <c r="E24" s="46"/>
      <c r="F24" s="46"/>
      <c r="G24" s="41"/>
      <c r="H24" s="49" t="str">
        <f t="shared" si="0"/>
        <v/>
      </c>
      <c r="I24" s="41"/>
      <c r="J24" s="49" t="str">
        <f t="shared" si="1"/>
        <v/>
      </c>
      <c r="K24" s="50" t="str">
        <f t="shared" si="2"/>
        <v>TBD</v>
      </c>
    </row>
    <row r="25" spans="1:11" s="7" customFormat="1" ht="12.75" customHeight="1" x14ac:dyDescent="0.2">
      <c r="A25" s="34">
        <f>EmissionUnits!A31</f>
        <v>0</v>
      </c>
      <c r="B25" s="34">
        <f>EmissionUnits!B31</f>
        <v>0</v>
      </c>
      <c r="C25" s="35">
        <f>EmissionUnits!C31</f>
        <v>0</v>
      </c>
      <c r="D25" s="45"/>
      <c r="E25" s="46"/>
      <c r="F25" s="46"/>
      <c r="G25" s="41"/>
      <c r="H25" s="49" t="str">
        <f t="shared" si="0"/>
        <v/>
      </c>
      <c r="I25" s="41"/>
      <c r="J25" s="49" t="str">
        <f t="shared" si="1"/>
        <v/>
      </c>
      <c r="K25" s="50" t="str">
        <f t="shared" si="2"/>
        <v>TBD</v>
      </c>
    </row>
    <row r="26" spans="1:11" s="7" customFormat="1" ht="12.75" customHeight="1" x14ac:dyDescent="0.2">
      <c r="A26" s="34">
        <f>EmissionUnits!A32</f>
        <v>0</v>
      </c>
      <c r="B26" s="34">
        <f>EmissionUnits!B32</f>
        <v>0</v>
      </c>
      <c r="C26" s="35">
        <f>EmissionUnits!C32</f>
        <v>0</v>
      </c>
      <c r="D26" s="45"/>
      <c r="E26" s="46"/>
      <c r="F26" s="46"/>
      <c r="G26" s="41"/>
      <c r="H26" s="49" t="str">
        <f t="shared" si="0"/>
        <v/>
      </c>
      <c r="I26" s="41"/>
      <c r="J26" s="49" t="str">
        <f t="shared" si="1"/>
        <v/>
      </c>
      <c r="K26" s="50" t="str">
        <f t="shared" si="2"/>
        <v>TBD</v>
      </c>
    </row>
    <row r="27" spans="1:11" s="7" customFormat="1" ht="12.75" customHeight="1" x14ac:dyDescent="0.2">
      <c r="A27" s="34">
        <f>EmissionUnits!A33</f>
        <v>0</v>
      </c>
      <c r="B27" s="34">
        <f>EmissionUnits!B33</f>
        <v>0</v>
      </c>
      <c r="C27" s="35">
        <f>EmissionUnits!C33</f>
        <v>0</v>
      </c>
      <c r="D27" s="45"/>
      <c r="E27" s="46"/>
      <c r="F27" s="46"/>
      <c r="G27" s="41"/>
      <c r="H27" s="49" t="str">
        <f t="shared" si="0"/>
        <v/>
      </c>
      <c r="I27" s="41"/>
      <c r="J27" s="49" t="str">
        <f t="shared" si="1"/>
        <v/>
      </c>
      <c r="K27" s="50" t="str">
        <f t="shared" si="2"/>
        <v>TBD</v>
      </c>
    </row>
    <row r="28" spans="1:11" s="7" customFormat="1" ht="12.75" customHeight="1" x14ac:dyDescent="0.2">
      <c r="A28" s="34">
        <f>EmissionUnits!A34</f>
        <v>0</v>
      </c>
      <c r="B28" s="34">
        <f>EmissionUnits!B34</f>
        <v>0</v>
      </c>
      <c r="C28" s="35">
        <f>EmissionUnits!C34</f>
        <v>0</v>
      </c>
      <c r="D28" s="45"/>
      <c r="E28" s="46"/>
      <c r="F28" s="46"/>
      <c r="G28" s="41"/>
      <c r="H28" s="49" t="str">
        <f t="shared" si="0"/>
        <v/>
      </c>
      <c r="I28" s="41"/>
      <c r="J28" s="49" t="str">
        <f t="shared" si="1"/>
        <v/>
      </c>
      <c r="K28" s="50" t="str">
        <f t="shared" si="2"/>
        <v>TBD</v>
      </c>
    </row>
    <row r="29" spans="1:11" s="7" customFormat="1" ht="12.75" customHeight="1" x14ac:dyDescent="0.2">
      <c r="A29" s="34">
        <f>EmissionUnits!A35</f>
        <v>0</v>
      </c>
      <c r="B29" s="34">
        <f>EmissionUnits!B35</f>
        <v>0</v>
      </c>
      <c r="C29" s="35">
        <f>EmissionUnits!C35</f>
        <v>0</v>
      </c>
      <c r="D29" s="45"/>
      <c r="E29" s="46"/>
      <c r="F29" s="46"/>
      <c r="G29" s="41"/>
      <c r="H29" s="49" t="str">
        <f t="shared" si="0"/>
        <v/>
      </c>
      <c r="I29" s="41"/>
      <c r="J29" s="49" t="str">
        <f t="shared" si="1"/>
        <v/>
      </c>
      <c r="K29" s="50" t="str">
        <f t="shared" si="2"/>
        <v>TBD</v>
      </c>
    </row>
    <row r="30" spans="1:11" s="7" customFormat="1" ht="12.75" customHeight="1" x14ac:dyDescent="0.2">
      <c r="A30" s="34">
        <f>EmissionUnits!A36</f>
        <v>0</v>
      </c>
      <c r="B30" s="34">
        <f>EmissionUnits!B36</f>
        <v>0</v>
      </c>
      <c r="C30" s="35">
        <f>EmissionUnits!C36</f>
        <v>0</v>
      </c>
      <c r="D30" s="45"/>
      <c r="E30" s="46"/>
      <c r="F30" s="46"/>
      <c r="G30" s="41"/>
      <c r="H30" s="49" t="str">
        <f t="shared" si="0"/>
        <v/>
      </c>
      <c r="I30" s="41"/>
      <c r="J30" s="49" t="str">
        <f t="shared" si="1"/>
        <v/>
      </c>
      <c r="K30" s="50" t="str">
        <f t="shared" si="2"/>
        <v>TBD</v>
      </c>
    </row>
    <row r="31" spans="1:11" s="7" customFormat="1" ht="12.75" customHeight="1" x14ac:dyDescent="0.2">
      <c r="A31" s="34">
        <f>EmissionUnits!A37</f>
        <v>0</v>
      </c>
      <c r="B31" s="34">
        <f>EmissionUnits!B37</f>
        <v>0</v>
      </c>
      <c r="C31" s="35">
        <f>EmissionUnits!C37</f>
        <v>0</v>
      </c>
      <c r="D31" s="45"/>
      <c r="E31" s="46"/>
      <c r="F31" s="46"/>
      <c r="G31" s="41"/>
      <c r="H31" s="49" t="str">
        <f t="shared" si="0"/>
        <v/>
      </c>
      <c r="I31" s="41"/>
      <c r="J31" s="49" t="str">
        <f t="shared" si="1"/>
        <v/>
      </c>
      <c r="K31" s="50" t="str">
        <f t="shared" si="2"/>
        <v>TBD</v>
      </c>
    </row>
    <row r="32" spans="1:11" s="7" customFormat="1" ht="12.75" customHeight="1" x14ac:dyDescent="0.2">
      <c r="A32" s="34">
        <f>EmissionUnits!A38</f>
        <v>0</v>
      </c>
      <c r="B32" s="34">
        <f>EmissionUnits!B38</f>
        <v>0</v>
      </c>
      <c r="C32" s="35">
        <f>EmissionUnits!C38</f>
        <v>0</v>
      </c>
      <c r="D32" s="45"/>
      <c r="E32" s="46"/>
      <c r="F32" s="46"/>
      <c r="G32" s="41"/>
      <c r="H32" s="49" t="str">
        <f t="shared" si="0"/>
        <v/>
      </c>
      <c r="I32" s="41"/>
      <c r="J32" s="49" t="str">
        <f t="shared" si="1"/>
        <v/>
      </c>
      <c r="K32" s="50" t="str">
        <f t="shared" si="2"/>
        <v>TBD</v>
      </c>
    </row>
    <row r="33" spans="1:11" s="7" customFormat="1" ht="12.75" customHeight="1" x14ac:dyDescent="0.2">
      <c r="A33" s="34">
        <f>EmissionUnits!A39</f>
        <v>0</v>
      </c>
      <c r="B33" s="34">
        <f>EmissionUnits!B39</f>
        <v>0</v>
      </c>
      <c r="C33" s="35">
        <f>EmissionUnits!C39</f>
        <v>0</v>
      </c>
      <c r="D33" s="45"/>
      <c r="E33" s="46"/>
      <c r="F33" s="46"/>
      <c r="G33" s="41"/>
      <c r="H33" s="49" t="str">
        <f t="shared" si="0"/>
        <v/>
      </c>
      <c r="I33" s="41"/>
      <c r="J33" s="49" t="str">
        <f t="shared" si="1"/>
        <v/>
      </c>
      <c r="K33" s="50" t="str">
        <f t="shared" si="2"/>
        <v>TBD</v>
      </c>
    </row>
    <row r="34" spans="1:11" s="7" customFormat="1" ht="12.75" customHeight="1" x14ac:dyDescent="0.2">
      <c r="A34" s="34">
        <f>EmissionUnits!A40</f>
        <v>0</v>
      </c>
      <c r="B34" s="34">
        <f>EmissionUnits!B40</f>
        <v>0</v>
      </c>
      <c r="C34" s="35">
        <f>EmissionUnits!C40</f>
        <v>0</v>
      </c>
      <c r="D34" s="45"/>
      <c r="E34" s="46"/>
      <c r="F34" s="46"/>
      <c r="G34" s="41"/>
      <c r="H34" s="49" t="str">
        <f t="shared" si="0"/>
        <v/>
      </c>
      <c r="I34" s="41"/>
      <c r="J34" s="49" t="str">
        <f t="shared" si="1"/>
        <v/>
      </c>
      <c r="K34" s="50" t="str">
        <f t="shared" si="2"/>
        <v>TBD</v>
      </c>
    </row>
    <row r="35" spans="1:11" s="7" customFormat="1" ht="12.75" customHeight="1" x14ac:dyDescent="0.2">
      <c r="A35" s="34">
        <f>EmissionUnits!A41</f>
        <v>0</v>
      </c>
      <c r="B35" s="34">
        <f>EmissionUnits!B41</f>
        <v>0</v>
      </c>
      <c r="C35" s="35">
        <f>EmissionUnits!C41</f>
        <v>0</v>
      </c>
      <c r="D35" s="45"/>
      <c r="E35" s="46"/>
      <c r="F35" s="46"/>
      <c r="G35" s="41"/>
      <c r="H35" s="49" t="str">
        <f t="shared" si="0"/>
        <v/>
      </c>
      <c r="I35" s="41"/>
      <c r="J35" s="49" t="str">
        <f t="shared" si="1"/>
        <v/>
      </c>
      <c r="K35" s="50" t="str">
        <f t="shared" si="2"/>
        <v>TBD</v>
      </c>
    </row>
    <row r="36" spans="1:11" s="7" customFormat="1" ht="12.75" customHeight="1" x14ac:dyDescent="0.2">
      <c r="A36" s="34">
        <f>EmissionUnits!A42</f>
        <v>0</v>
      </c>
      <c r="B36" s="34">
        <f>EmissionUnits!B42</f>
        <v>0</v>
      </c>
      <c r="C36" s="35">
        <f>EmissionUnits!C42</f>
        <v>0</v>
      </c>
      <c r="D36" s="45"/>
      <c r="E36" s="46"/>
      <c r="F36" s="46"/>
      <c r="G36" s="41"/>
      <c r="H36" s="49" t="str">
        <f t="shared" si="0"/>
        <v/>
      </c>
      <c r="I36" s="41"/>
      <c r="J36" s="49" t="str">
        <f t="shared" si="1"/>
        <v/>
      </c>
      <c r="K36" s="50" t="str">
        <f t="shared" si="2"/>
        <v>TBD</v>
      </c>
    </row>
    <row r="37" spans="1:11" s="7" customFormat="1" ht="12.75" customHeight="1" x14ac:dyDescent="0.2">
      <c r="A37" s="34">
        <f>EmissionUnits!A43</f>
        <v>0</v>
      </c>
      <c r="B37" s="34">
        <f>EmissionUnits!B43</f>
        <v>0</v>
      </c>
      <c r="C37" s="35">
        <f>EmissionUnits!C43</f>
        <v>0</v>
      </c>
      <c r="D37" s="45"/>
      <c r="E37" s="46"/>
      <c r="F37" s="46"/>
      <c r="G37" s="41"/>
      <c r="H37" s="49" t="str">
        <f t="shared" si="0"/>
        <v/>
      </c>
      <c r="I37" s="41"/>
      <c r="J37" s="49" t="str">
        <f t="shared" si="1"/>
        <v/>
      </c>
      <c r="K37" s="50" t="str">
        <f t="shared" si="2"/>
        <v>TBD</v>
      </c>
    </row>
    <row r="38" spans="1:11" s="7" customFormat="1" ht="12.75" customHeight="1" x14ac:dyDescent="0.2">
      <c r="A38" s="34">
        <f>EmissionUnits!A44</f>
        <v>0</v>
      </c>
      <c r="B38" s="34">
        <f>EmissionUnits!B44</f>
        <v>0</v>
      </c>
      <c r="C38" s="35">
        <f>EmissionUnits!C44</f>
        <v>0</v>
      </c>
      <c r="D38" s="45"/>
      <c r="E38" s="46"/>
      <c r="F38" s="46"/>
      <c r="G38" s="41"/>
      <c r="H38" s="49" t="str">
        <f t="shared" si="0"/>
        <v/>
      </c>
      <c r="I38" s="41"/>
      <c r="J38" s="49" t="str">
        <f t="shared" si="1"/>
        <v/>
      </c>
      <c r="K38" s="50" t="str">
        <f t="shared" si="2"/>
        <v>TBD</v>
      </c>
    </row>
    <row r="39" spans="1:11" s="7" customFormat="1" ht="12.75" customHeight="1" x14ac:dyDescent="0.2">
      <c r="A39" s="34">
        <f>EmissionUnits!A45</f>
        <v>0</v>
      </c>
      <c r="B39" s="34">
        <f>EmissionUnits!B45</f>
        <v>0</v>
      </c>
      <c r="C39" s="35">
        <f>EmissionUnits!C45</f>
        <v>0</v>
      </c>
      <c r="D39" s="45"/>
      <c r="E39" s="46"/>
      <c r="F39" s="46"/>
      <c r="G39" s="41"/>
      <c r="H39" s="49" t="str">
        <f t="shared" si="0"/>
        <v/>
      </c>
      <c r="I39" s="41"/>
      <c r="J39" s="49" t="str">
        <f t="shared" si="1"/>
        <v/>
      </c>
      <c r="K39" s="50" t="str">
        <f t="shared" si="2"/>
        <v>TBD</v>
      </c>
    </row>
    <row r="40" spans="1:11" s="7" customFormat="1" ht="12.75" customHeight="1" x14ac:dyDescent="0.2">
      <c r="A40" s="34">
        <f>EmissionUnits!A46</f>
        <v>0</v>
      </c>
      <c r="B40" s="34">
        <f>EmissionUnits!B46</f>
        <v>0</v>
      </c>
      <c r="C40" s="35">
        <f>EmissionUnits!C46</f>
        <v>0</v>
      </c>
      <c r="D40" s="45"/>
      <c r="E40" s="46"/>
      <c r="F40" s="46"/>
      <c r="G40" s="41"/>
      <c r="H40" s="49" t="str">
        <f t="shared" si="0"/>
        <v/>
      </c>
      <c r="I40" s="41"/>
      <c r="J40" s="49" t="str">
        <f t="shared" si="1"/>
        <v/>
      </c>
      <c r="K40" s="50" t="str">
        <f t="shared" si="2"/>
        <v>TBD</v>
      </c>
    </row>
    <row r="41" spans="1:11" s="7" customFormat="1" ht="12.75" customHeight="1" x14ac:dyDescent="0.2">
      <c r="A41" s="34">
        <f>EmissionUnits!A47</f>
        <v>0</v>
      </c>
      <c r="B41" s="34">
        <f>EmissionUnits!B47</f>
        <v>0</v>
      </c>
      <c r="C41" s="35">
        <f>EmissionUnits!C47</f>
        <v>0</v>
      </c>
      <c r="D41" s="45"/>
      <c r="E41" s="46"/>
      <c r="F41" s="46"/>
      <c r="G41" s="41"/>
      <c r="H41" s="49" t="str">
        <f t="shared" si="0"/>
        <v/>
      </c>
      <c r="I41" s="41"/>
      <c r="J41" s="49" t="str">
        <f t="shared" si="1"/>
        <v/>
      </c>
      <c r="K41" s="50" t="str">
        <f t="shared" si="2"/>
        <v>TBD</v>
      </c>
    </row>
    <row r="42" spans="1:11" s="7" customFormat="1" ht="12.75" customHeight="1" x14ac:dyDescent="0.2">
      <c r="A42" s="34">
        <f>EmissionUnits!A48</f>
        <v>0</v>
      </c>
      <c r="B42" s="34">
        <f>EmissionUnits!B48</f>
        <v>0</v>
      </c>
      <c r="C42" s="35">
        <f>EmissionUnits!C48</f>
        <v>0</v>
      </c>
      <c r="D42" s="45"/>
      <c r="E42" s="46"/>
      <c r="F42" s="46"/>
      <c r="G42" s="41"/>
      <c r="H42" s="49" t="str">
        <f t="shared" si="0"/>
        <v/>
      </c>
      <c r="I42" s="41"/>
      <c r="J42" s="49" t="str">
        <f t="shared" si="1"/>
        <v/>
      </c>
      <c r="K42" s="50" t="str">
        <f t="shared" si="2"/>
        <v>TBD</v>
      </c>
    </row>
    <row r="43" spans="1:11" s="7" customFormat="1" ht="12.75" customHeight="1" x14ac:dyDescent="0.2">
      <c r="A43" s="34">
        <f>EmissionUnits!A49</f>
        <v>0</v>
      </c>
      <c r="B43" s="34">
        <f>EmissionUnits!B49</f>
        <v>0</v>
      </c>
      <c r="C43" s="35">
        <f>EmissionUnits!C49</f>
        <v>0</v>
      </c>
      <c r="D43" s="45"/>
      <c r="E43" s="46"/>
      <c r="F43" s="46"/>
      <c r="G43" s="41"/>
      <c r="H43" s="49" t="str">
        <f t="shared" si="0"/>
        <v/>
      </c>
      <c r="I43" s="41"/>
      <c r="J43" s="49" t="str">
        <f t="shared" si="1"/>
        <v/>
      </c>
      <c r="K43" s="50" t="str">
        <f t="shared" si="2"/>
        <v>TBD</v>
      </c>
    </row>
    <row r="44" spans="1:11" s="7" customFormat="1" ht="12.75" customHeight="1" x14ac:dyDescent="0.2">
      <c r="A44" s="34">
        <f>EmissionUnits!A50</f>
        <v>0</v>
      </c>
      <c r="B44" s="34">
        <f>EmissionUnits!B50</f>
        <v>0</v>
      </c>
      <c r="C44" s="35">
        <f>EmissionUnits!C50</f>
        <v>0</v>
      </c>
      <c r="D44" s="45"/>
      <c r="E44" s="46"/>
      <c r="F44" s="46"/>
      <c r="G44" s="41"/>
      <c r="H44" s="49" t="str">
        <f t="shared" si="0"/>
        <v/>
      </c>
      <c r="I44" s="41"/>
      <c r="J44" s="49" t="str">
        <f t="shared" si="1"/>
        <v/>
      </c>
      <c r="K44" s="50" t="str">
        <f t="shared" si="2"/>
        <v>TBD</v>
      </c>
    </row>
    <row r="45" spans="1:11" s="7" customFormat="1" ht="12.75" customHeight="1" x14ac:dyDescent="0.2">
      <c r="A45" s="34">
        <f>EmissionUnits!A51</f>
        <v>0</v>
      </c>
      <c r="B45" s="34">
        <f>EmissionUnits!B51</f>
        <v>0</v>
      </c>
      <c r="C45" s="35">
        <f>EmissionUnits!C51</f>
        <v>0</v>
      </c>
      <c r="D45" s="45"/>
      <c r="E45" s="46"/>
      <c r="F45" s="46"/>
      <c r="G45" s="41"/>
      <c r="H45" s="49" t="str">
        <f t="shared" si="0"/>
        <v/>
      </c>
      <c r="I45" s="41"/>
      <c r="J45" s="49" t="str">
        <f t="shared" si="1"/>
        <v/>
      </c>
      <c r="K45" s="50" t="str">
        <f t="shared" si="2"/>
        <v>TBD</v>
      </c>
    </row>
    <row r="46" spans="1:11" s="7" customFormat="1" ht="12.75" customHeight="1" x14ac:dyDescent="0.2">
      <c r="A46" s="34">
        <f>EmissionUnits!A52</f>
        <v>0</v>
      </c>
      <c r="B46" s="34">
        <f>EmissionUnits!B52</f>
        <v>0</v>
      </c>
      <c r="C46" s="35">
        <f>EmissionUnits!C52</f>
        <v>0</v>
      </c>
      <c r="D46" s="45"/>
      <c r="E46" s="46"/>
      <c r="F46" s="46"/>
      <c r="G46" s="41"/>
      <c r="H46" s="49" t="str">
        <f t="shared" si="0"/>
        <v/>
      </c>
      <c r="I46" s="41"/>
      <c r="J46" s="49" t="str">
        <f t="shared" si="1"/>
        <v/>
      </c>
      <c r="K46" s="50" t="str">
        <f t="shared" si="2"/>
        <v>TBD</v>
      </c>
    </row>
    <row r="47" spans="1:11" s="7" customFormat="1" ht="12.75" customHeight="1" x14ac:dyDescent="0.2">
      <c r="A47" s="34">
        <f>EmissionUnits!A53</f>
        <v>0</v>
      </c>
      <c r="B47" s="34">
        <f>EmissionUnits!B53</f>
        <v>0</v>
      </c>
      <c r="C47" s="35">
        <f>EmissionUnits!C53</f>
        <v>0</v>
      </c>
      <c r="D47" s="45"/>
      <c r="E47" s="46"/>
      <c r="F47" s="46"/>
      <c r="G47" s="41"/>
      <c r="H47" s="49" t="str">
        <f t="shared" si="0"/>
        <v/>
      </c>
      <c r="I47" s="41"/>
      <c r="J47" s="49" t="str">
        <f t="shared" si="1"/>
        <v/>
      </c>
      <c r="K47" s="50" t="str">
        <f t="shared" si="2"/>
        <v>TBD</v>
      </c>
    </row>
    <row r="48" spans="1:11" s="7" customFormat="1" ht="12.75" customHeight="1" x14ac:dyDescent="0.2">
      <c r="A48" s="34">
        <f>EmissionUnits!A54</f>
        <v>0</v>
      </c>
      <c r="B48" s="34">
        <f>EmissionUnits!B54</f>
        <v>0</v>
      </c>
      <c r="C48" s="35">
        <f>EmissionUnits!C54</f>
        <v>0</v>
      </c>
      <c r="D48" s="45"/>
      <c r="E48" s="46"/>
      <c r="F48" s="46"/>
      <c r="G48" s="41"/>
      <c r="H48" s="49" t="str">
        <f t="shared" si="0"/>
        <v/>
      </c>
      <c r="I48" s="41"/>
      <c r="J48" s="49" t="str">
        <f t="shared" si="1"/>
        <v/>
      </c>
      <c r="K48" s="50" t="str">
        <f t="shared" si="2"/>
        <v>TBD</v>
      </c>
    </row>
    <row r="49" spans="1:11" s="7" customFormat="1" ht="12.75" customHeight="1" x14ac:dyDescent="0.2">
      <c r="A49" s="34">
        <f>EmissionUnits!A55</f>
        <v>0</v>
      </c>
      <c r="B49" s="34">
        <f>EmissionUnits!B55</f>
        <v>0</v>
      </c>
      <c r="C49" s="35">
        <f>EmissionUnits!C55</f>
        <v>0</v>
      </c>
      <c r="D49" s="45"/>
      <c r="E49" s="46"/>
      <c r="F49" s="46"/>
      <c r="G49" s="41"/>
      <c r="H49" s="49" t="str">
        <f t="shared" si="0"/>
        <v/>
      </c>
      <c r="I49" s="41"/>
      <c r="J49" s="49" t="str">
        <f t="shared" si="1"/>
        <v/>
      </c>
      <c r="K49" s="50" t="str">
        <f t="shared" si="2"/>
        <v>TBD</v>
      </c>
    </row>
    <row r="50" spans="1:11" s="7" customFormat="1" ht="12.75" customHeight="1" x14ac:dyDescent="0.2">
      <c r="A50" s="34">
        <f>EmissionUnits!A56</f>
        <v>0</v>
      </c>
      <c r="B50" s="34">
        <f>EmissionUnits!B56</f>
        <v>0</v>
      </c>
      <c r="C50" s="35">
        <f>EmissionUnits!C56</f>
        <v>0</v>
      </c>
      <c r="D50" s="45"/>
      <c r="E50" s="46"/>
      <c r="F50" s="46"/>
      <c r="G50" s="41"/>
      <c r="H50" s="49" t="str">
        <f t="shared" si="0"/>
        <v/>
      </c>
      <c r="I50" s="41"/>
      <c r="J50" s="49" t="str">
        <f t="shared" si="1"/>
        <v/>
      </c>
      <c r="K50" s="50" t="str">
        <f t="shared" si="2"/>
        <v>TBD</v>
      </c>
    </row>
    <row r="51" spans="1:11" s="7" customFormat="1" ht="12.75" customHeight="1" x14ac:dyDescent="0.2">
      <c r="A51" s="34">
        <f>EmissionUnits!A57</f>
        <v>0</v>
      </c>
      <c r="B51" s="34">
        <f>EmissionUnits!B57</f>
        <v>0</v>
      </c>
      <c r="C51" s="35">
        <f>EmissionUnits!C57</f>
        <v>0</v>
      </c>
      <c r="D51" s="45"/>
      <c r="E51" s="46"/>
      <c r="F51" s="46"/>
      <c r="G51" s="41"/>
      <c r="H51" s="49" t="str">
        <f t="shared" si="0"/>
        <v/>
      </c>
      <c r="I51" s="41"/>
      <c r="J51" s="49" t="str">
        <f t="shared" si="1"/>
        <v/>
      </c>
      <c r="K51" s="50" t="str">
        <f t="shared" si="2"/>
        <v>TBD</v>
      </c>
    </row>
    <row r="52" spans="1:11" s="7" customFormat="1" ht="12.75" customHeight="1" x14ac:dyDescent="0.2">
      <c r="A52" s="34">
        <f>EmissionUnits!A58</f>
        <v>0</v>
      </c>
      <c r="B52" s="34">
        <f>EmissionUnits!B58</f>
        <v>0</v>
      </c>
      <c r="C52" s="35">
        <f>EmissionUnits!C58</f>
        <v>0</v>
      </c>
      <c r="D52" s="45"/>
      <c r="E52" s="46"/>
      <c r="F52" s="46"/>
      <c r="G52" s="41"/>
      <c r="H52" s="49" t="str">
        <f t="shared" si="0"/>
        <v/>
      </c>
      <c r="I52" s="41"/>
      <c r="J52" s="49" t="str">
        <f t="shared" si="1"/>
        <v/>
      </c>
      <c r="K52" s="50" t="str">
        <f t="shared" si="2"/>
        <v>TBD</v>
      </c>
    </row>
    <row r="53" spans="1:11" s="7" customFormat="1" ht="12.75" customHeight="1" x14ac:dyDescent="0.2">
      <c r="A53" s="34">
        <f>EmissionUnits!A59</f>
        <v>0</v>
      </c>
      <c r="B53" s="34">
        <f>EmissionUnits!B59</f>
        <v>0</v>
      </c>
      <c r="C53" s="35">
        <f>EmissionUnits!C59</f>
        <v>0</v>
      </c>
      <c r="D53" s="45"/>
      <c r="E53" s="46"/>
      <c r="F53" s="46"/>
      <c r="G53" s="41"/>
      <c r="H53" s="49" t="str">
        <f t="shared" si="0"/>
        <v/>
      </c>
      <c r="I53" s="41"/>
      <c r="J53" s="49" t="str">
        <f t="shared" si="1"/>
        <v/>
      </c>
      <c r="K53" s="50" t="str">
        <f t="shared" si="2"/>
        <v>TBD</v>
      </c>
    </row>
    <row r="54" spans="1:11" s="7" customFormat="1" ht="12.75" customHeight="1" x14ac:dyDescent="0.2">
      <c r="A54" s="34">
        <f>EmissionUnits!A60</f>
        <v>0</v>
      </c>
      <c r="B54" s="34">
        <f>EmissionUnits!B60</f>
        <v>0</v>
      </c>
      <c r="C54" s="35">
        <f>EmissionUnits!C60</f>
        <v>0</v>
      </c>
      <c r="D54" s="45"/>
      <c r="E54" s="46"/>
      <c r="F54" s="46"/>
      <c r="G54" s="41"/>
      <c r="H54" s="49" t="str">
        <f t="shared" si="0"/>
        <v/>
      </c>
      <c r="I54" s="41"/>
      <c r="J54" s="49" t="str">
        <f t="shared" si="1"/>
        <v/>
      </c>
      <c r="K54" s="50" t="str">
        <f t="shared" si="2"/>
        <v>TBD</v>
      </c>
    </row>
    <row r="55" spans="1:11" s="7" customFormat="1" ht="12.75" customHeight="1" x14ac:dyDescent="0.2">
      <c r="A55" s="34">
        <f>EmissionUnits!A61</f>
        <v>0</v>
      </c>
      <c r="B55" s="34">
        <f>EmissionUnits!B61</f>
        <v>0</v>
      </c>
      <c r="C55" s="35">
        <f>EmissionUnits!C61</f>
        <v>0</v>
      </c>
      <c r="D55" s="45"/>
      <c r="E55" s="46"/>
      <c r="F55" s="46"/>
      <c r="G55" s="41"/>
      <c r="H55" s="49" t="str">
        <f t="shared" si="0"/>
        <v/>
      </c>
      <c r="I55" s="41"/>
      <c r="J55" s="49" t="str">
        <f t="shared" si="1"/>
        <v/>
      </c>
      <c r="K55" s="50" t="str">
        <f t="shared" si="2"/>
        <v>TBD</v>
      </c>
    </row>
    <row r="56" spans="1:11" s="7" customFormat="1" ht="12.75" customHeight="1" x14ac:dyDescent="0.2">
      <c r="A56" s="34">
        <f>EmissionUnits!A62</f>
        <v>0</v>
      </c>
      <c r="B56" s="34">
        <f>EmissionUnits!B62</f>
        <v>0</v>
      </c>
      <c r="C56" s="35">
        <f>EmissionUnits!C62</f>
        <v>0</v>
      </c>
      <c r="D56" s="45"/>
      <c r="E56" s="46"/>
      <c r="F56" s="46"/>
      <c r="G56" s="41"/>
      <c r="H56" s="49" t="str">
        <f t="shared" si="0"/>
        <v/>
      </c>
      <c r="I56" s="41"/>
      <c r="J56" s="49" t="str">
        <f t="shared" si="1"/>
        <v/>
      </c>
      <c r="K56" s="50" t="str">
        <f t="shared" si="2"/>
        <v>TBD</v>
      </c>
    </row>
    <row r="57" spans="1:11" s="7" customFormat="1" ht="12.75" customHeight="1" x14ac:dyDescent="0.2">
      <c r="A57" s="34">
        <f>EmissionUnits!A63</f>
        <v>0</v>
      </c>
      <c r="B57" s="34">
        <f>EmissionUnits!B63</f>
        <v>0</v>
      </c>
      <c r="C57" s="35">
        <f>EmissionUnits!C63</f>
        <v>0</v>
      </c>
      <c r="D57" s="45"/>
      <c r="E57" s="46"/>
      <c r="F57" s="46"/>
      <c r="G57" s="41"/>
      <c r="H57" s="49" t="str">
        <f t="shared" si="0"/>
        <v/>
      </c>
      <c r="I57" s="41"/>
      <c r="J57" s="49" t="str">
        <f t="shared" si="1"/>
        <v/>
      </c>
      <c r="K57" s="50" t="str">
        <f t="shared" si="2"/>
        <v>TBD</v>
      </c>
    </row>
    <row r="58" spans="1:11" s="7" customFormat="1" ht="12.75" customHeight="1" x14ac:dyDescent="0.2">
      <c r="A58" s="34">
        <f>EmissionUnits!A64</f>
        <v>0</v>
      </c>
      <c r="B58" s="34">
        <f>EmissionUnits!B64</f>
        <v>0</v>
      </c>
      <c r="C58" s="35">
        <f>EmissionUnits!C64</f>
        <v>0</v>
      </c>
      <c r="D58" s="45"/>
      <c r="E58" s="46"/>
      <c r="F58" s="46"/>
      <c r="G58" s="41"/>
      <c r="H58" s="49" t="str">
        <f t="shared" si="0"/>
        <v/>
      </c>
      <c r="I58" s="41"/>
      <c r="J58" s="49" t="str">
        <f t="shared" si="1"/>
        <v/>
      </c>
      <c r="K58" s="50" t="str">
        <f t="shared" si="2"/>
        <v>TBD</v>
      </c>
    </row>
    <row r="59" spans="1:11" s="7" customFormat="1" ht="12.75" customHeight="1" x14ac:dyDescent="0.2">
      <c r="A59" s="34">
        <f>EmissionUnits!A65</f>
        <v>0</v>
      </c>
      <c r="B59" s="34">
        <f>EmissionUnits!B65</f>
        <v>0</v>
      </c>
      <c r="C59" s="35">
        <f>EmissionUnits!C65</f>
        <v>0</v>
      </c>
      <c r="D59" s="45"/>
      <c r="E59" s="46"/>
      <c r="F59" s="46"/>
      <c r="G59" s="41"/>
      <c r="H59" s="49" t="str">
        <f t="shared" si="0"/>
        <v/>
      </c>
      <c r="I59" s="41"/>
      <c r="J59" s="49" t="str">
        <f t="shared" si="1"/>
        <v/>
      </c>
      <c r="K59" s="50" t="str">
        <f t="shared" si="2"/>
        <v>TBD</v>
      </c>
    </row>
    <row r="60" spans="1:11" s="7" customFormat="1" ht="12.75" customHeight="1" x14ac:dyDescent="0.2">
      <c r="A60" s="34">
        <f>EmissionUnits!A66</f>
        <v>0</v>
      </c>
      <c r="B60" s="34">
        <f>EmissionUnits!B66</f>
        <v>0</v>
      </c>
      <c r="C60" s="35">
        <f>EmissionUnits!C66</f>
        <v>0</v>
      </c>
      <c r="D60" s="45"/>
      <c r="E60" s="46"/>
      <c r="F60" s="46"/>
      <c r="G60" s="41"/>
      <c r="H60" s="49" t="str">
        <f t="shared" si="0"/>
        <v/>
      </c>
      <c r="I60" s="41"/>
      <c r="J60" s="49" t="str">
        <f t="shared" si="1"/>
        <v/>
      </c>
      <c r="K60" s="50" t="str">
        <f t="shared" si="2"/>
        <v>TBD</v>
      </c>
    </row>
    <row r="61" spans="1:11" s="7" customFormat="1" ht="12.75" customHeight="1" x14ac:dyDescent="0.2">
      <c r="A61" s="34">
        <f>EmissionUnits!A67</f>
        <v>0</v>
      </c>
      <c r="B61" s="34">
        <f>EmissionUnits!B67</f>
        <v>0</v>
      </c>
      <c r="C61" s="35">
        <f>EmissionUnits!C67</f>
        <v>0</v>
      </c>
      <c r="D61" s="45"/>
      <c r="E61" s="46"/>
      <c r="F61" s="46"/>
      <c r="G61" s="41"/>
      <c r="H61" s="49" t="str">
        <f t="shared" si="0"/>
        <v/>
      </c>
      <c r="I61" s="41"/>
      <c r="J61" s="49" t="str">
        <f t="shared" si="1"/>
        <v/>
      </c>
      <c r="K61" s="50" t="str">
        <f t="shared" si="2"/>
        <v>TBD</v>
      </c>
    </row>
    <row r="62" spans="1:11" s="7" customFormat="1" ht="12.75" customHeight="1" x14ac:dyDescent="0.2">
      <c r="A62" s="34">
        <f>EmissionUnits!A68</f>
        <v>0</v>
      </c>
      <c r="B62" s="34">
        <f>EmissionUnits!B68</f>
        <v>0</v>
      </c>
      <c r="C62" s="35">
        <f>EmissionUnits!C68</f>
        <v>0</v>
      </c>
      <c r="D62" s="45"/>
      <c r="E62" s="46"/>
      <c r="F62" s="46"/>
      <c r="G62" s="41"/>
      <c r="H62" s="49" t="str">
        <f t="shared" si="0"/>
        <v/>
      </c>
      <c r="I62" s="41"/>
      <c r="J62" s="49" t="str">
        <f t="shared" si="1"/>
        <v/>
      </c>
      <c r="K62" s="50" t="str">
        <f t="shared" si="2"/>
        <v>TBD</v>
      </c>
    </row>
    <row r="63" spans="1:11" s="7" customFormat="1" ht="12.75" customHeight="1" x14ac:dyDescent="0.2">
      <c r="A63" s="34">
        <f>EmissionUnits!A69</f>
        <v>0</v>
      </c>
      <c r="B63" s="34">
        <f>EmissionUnits!B69</f>
        <v>0</v>
      </c>
      <c r="C63" s="35">
        <f>EmissionUnits!C69</f>
        <v>0</v>
      </c>
      <c r="D63" s="45"/>
      <c r="E63" s="46"/>
      <c r="F63" s="46"/>
      <c r="G63" s="41"/>
      <c r="H63" s="49" t="str">
        <f t="shared" si="0"/>
        <v/>
      </c>
      <c r="I63" s="41"/>
      <c r="J63" s="49" t="str">
        <f t="shared" si="1"/>
        <v/>
      </c>
      <c r="K63" s="50" t="str">
        <f t="shared" si="2"/>
        <v>TBD</v>
      </c>
    </row>
    <row r="64" spans="1:11" s="7" customFormat="1" ht="12.75" customHeight="1" x14ac:dyDescent="0.2">
      <c r="A64" s="34">
        <f>EmissionUnits!A70</f>
        <v>0</v>
      </c>
      <c r="B64" s="34">
        <f>EmissionUnits!B70</f>
        <v>0</v>
      </c>
      <c r="C64" s="35">
        <f>EmissionUnits!C70</f>
        <v>0</v>
      </c>
      <c r="D64" s="45"/>
      <c r="E64" s="46"/>
      <c r="F64" s="46"/>
      <c r="G64" s="41"/>
      <c r="H64" s="49" t="str">
        <f t="shared" si="0"/>
        <v/>
      </c>
      <c r="I64" s="41"/>
      <c r="J64" s="49" t="str">
        <f t="shared" si="1"/>
        <v/>
      </c>
      <c r="K64" s="50" t="str">
        <f t="shared" si="2"/>
        <v>TBD</v>
      </c>
    </row>
    <row r="65" spans="1:11" s="7" customFormat="1" ht="12.75" customHeight="1" x14ac:dyDescent="0.2">
      <c r="A65" s="34">
        <f>EmissionUnits!A71</f>
        <v>0</v>
      </c>
      <c r="B65" s="34">
        <f>EmissionUnits!B71</f>
        <v>0</v>
      </c>
      <c r="C65" s="35">
        <f>EmissionUnits!C71</f>
        <v>0</v>
      </c>
      <c r="D65" s="45"/>
      <c r="E65" s="46"/>
      <c r="F65" s="46"/>
      <c r="G65" s="41"/>
      <c r="H65" s="49" t="str">
        <f t="shared" si="0"/>
        <v/>
      </c>
      <c r="I65" s="41"/>
      <c r="J65" s="49" t="str">
        <f t="shared" si="1"/>
        <v/>
      </c>
      <c r="K65" s="50" t="str">
        <f t="shared" si="2"/>
        <v>TBD</v>
      </c>
    </row>
    <row r="66" spans="1:11" s="7" customFormat="1" ht="12.75" customHeight="1" x14ac:dyDescent="0.2">
      <c r="A66" s="34">
        <f>EmissionUnits!A72</f>
        <v>0</v>
      </c>
      <c r="B66" s="34">
        <f>EmissionUnits!B72</f>
        <v>0</v>
      </c>
      <c r="C66" s="35">
        <f>EmissionUnits!C72</f>
        <v>0</v>
      </c>
      <c r="D66" s="45"/>
      <c r="E66" s="46"/>
      <c r="F66" s="46"/>
      <c r="G66" s="41"/>
      <c r="H66" s="49" t="str">
        <f t="shared" si="0"/>
        <v/>
      </c>
      <c r="I66" s="41"/>
      <c r="J66" s="49" t="str">
        <f t="shared" si="1"/>
        <v/>
      </c>
      <c r="K66" s="50" t="str">
        <f t="shared" si="2"/>
        <v>TBD</v>
      </c>
    </row>
    <row r="67" spans="1:11" s="7" customFormat="1" ht="12.75" customHeight="1" x14ac:dyDescent="0.2">
      <c r="A67" s="34">
        <f>EmissionUnits!A73</f>
        <v>0</v>
      </c>
      <c r="B67" s="34">
        <f>EmissionUnits!B73</f>
        <v>0</v>
      </c>
      <c r="C67" s="35">
        <f>EmissionUnits!C73</f>
        <v>0</v>
      </c>
      <c r="D67" s="45"/>
      <c r="E67" s="46"/>
      <c r="F67" s="46"/>
      <c r="G67" s="41"/>
      <c r="H67" s="49" t="str">
        <f t="shared" si="0"/>
        <v/>
      </c>
      <c r="I67" s="41"/>
      <c r="J67" s="49" t="str">
        <f t="shared" si="1"/>
        <v/>
      </c>
      <c r="K67" s="50" t="str">
        <f t="shared" si="2"/>
        <v>TBD</v>
      </c>
    </row>
    <row r="68" spans="1:11" s="7" customFormat="1" ht="12.75" customHeight="1" x14ac:dyDescent="0.2">
      <c r="A68" s="34">
        <f>EmissionUnits!A74</f>
        <v>0</v>
      </c>
      <c r="B68" s="34">
        <f>EmissionUnits!B74</f>
        <v>0</v>
      </c>
      <c r="C68" s="35">
        <f>EmissionUnits!C74</f>
        <v>0</v>
      </c>
      <c r="D68" s="45"/>
      <c r="E68" s="46"/>
      <c r="F68" s="46"/>
      <c r="G68" s="41"/>
      <c r="H68" s="49" t="str">
        <f t="shared" si="0"/>
        <v/>
      </c>
      <c r="I68" s="41"/>
      <c r="J68" s="49" t="str">
        <f t="shared" si="1"/>
        <v/>
      </c>
      <c r="K68" s="50" t="str">
        <f t="shared" si="2"/>
        <v>TBD</v>
      </c>
    </row>
    <row r="69" spans="1:11" s="7" customFormat="1" ht="12.75" customHeight="1" x14ac:dyDescent="0.2">
      <c r="A69" s="34">
        <f>EmissionUnits!A75</f>
        <v>0</v>
      </c>
      <c r="B69" s="34">
        <f>EmissionUnits!B75</f>
        <v>0</v>
      </c>
      <c r="C69" s="35">
        <f>EmissionUnits!C75</f>
        <v>0</v>
      </c>
      <c r="D69" s="45"/>
      <c r="E69" s="46"/>
      <c r="F69" s="46"/>
      <c r="G69" s="41"/>
      <c r="H69" s="49" t="str">
        <f t="shared" si="0"/>
        <v/>
      </c>
      <c r="I69" s="41"/>
      <c r="J69" s="49" t="str">
        <f t="shared" si="1"/>
        <v/>
      </c>
      <c r="K69" s="50" t="str">
        <f t="shared" si="2"/>
        <v>TBD</v>
      </c>
    </row>
    <row r="70" spans="1:11" s="7" customFormat="1" ht="12.75" customHeight="1" x14ac:dyDescent="0.2">
      <c r="A70" s="34">
        <f>EmissionUnits!A76</f>
        <v>0</v>
      </c>
      <c r="B70" s="34">
        <f>EmissionUnits!B76</f>
        <v>0</v>
      </c>
      <c r="C70" s="35">
        <f>EmissionUnits!C76</f>
        <v>0</v>
      </c>
      <c r="D70" s="45"/>
      <c r="E70" s="46"/>
      <c r="F70" s="46"/>
      <c r="G70" s="41"/>
      <c r="H70" s="49" t="str">
        <f t="shared" si="0"/>
        <v/>
      </c>
      <c r="I70" s="41"/>
      <c r="J70" s="49" t="str">
        <f t="shared" si="1"/>
        <v/>
      </c>
      <c r="K70" s="50" t="str">
        <f t="shared" si="2"/>
        <v>TBD</v>
      </c>
    </row>
    <row r="71" spans="1:11" s="7" customFormat="1" ht="12.75" customHeight="1" x14ac:dyDescent="0.2">
      <c r="A71" s="34">
        <f>EmissionUnits!A77</f>
        <v>0</v>
      </c>
      <c r="B71" s="34">
        <f>EmissionUnits!B77</f>
        <v>0</v>
      </c>
      <c r="C71" s="35">
        <f>EmissionUnits!C77</f>
        <v>0</v>
      </c>
      <c r="D71" s="45"/>
      <c r="E71" s="46"/>
      <c r="F71" s="46"/>
      <c r="G71" s="41"/>
      <c r="H71" s="49" t="str">
        <f t="shared" ref="H71:H134" si="3">IF(G71="","",IF(G71&gt;=100,"Yes","No"))</f>
        <v/>
      </c>
      <c r="I71" s="41"/>
      <c r="J71" s="49" t="str">
        <f t="shared" ref="J71:J134" si="4">IF(I71="","",IF(I71&gt;=100,"Yes","No"))</f>
        <v/>
      </c>
      <c r="K71" s="50" t="str">
        <f t="shared" ref="K71:K134" si="5">IF(D71="","TBD",IF(D71="No","No",IF(E71="","TBD",IF(E71="No","No",IF(F71="Yes","No",IF(H71="","TBD",IF(H71="No","No",IF(J71="","TBD",IF(J71="Yes","Yes for I, S, R","Yes for R")))))))))</f>
        <v>TBD</v>
      </c>
    </row>
    <row r="72" spans="1:11" s="7" customFormat="1" ht="12.75" customHeight="1" x14ac:dyDescent="0.2">
      <c r="A72" s="34">
        <f>EmissionUnits!A78</f>
        <v>0</v>
      </c>
      <c r="B72" s="34">
        <f>EmissionUnits!B78</f>
        <v>0</v>
      </c>
      <c r="C72" s="35">
        <f>EmissionUnits!C78</f>
        <v>0</v>
      </c>
      <c r="D72" s="45"/>
      <c r="E72" s="46"/>
      <c r="F72" s="46"/>
      <c r="G72" s="41"/>
      <c r="H72" s="49" t="str">
        <f t="shared" si="3"/>
        <v/>
      </c>
      <c r="I72" s="41"/>
      <c r="J72" s="49" t="str">
        <f t="shared" si="4"/>
        <v/>
      </c>
      <c r="K72" s="50" t="str">
        <f t="shared" si="5"/>
        <v>TBD</v>
      </c>
    </row>
    <row r="73" spans="1:11" s="7" customFormat="1" ht="12.75" customHeight="1" x14ac:dyDescent="0.2">
      <c r="A73" s="34">
        <f>EmissionUnits!A79</f>
        <v>0</v>
      </c>
      <c r="B73" s="34">
        <f>EmissionUnits!B79</f>
        <v>0</v>
      </c>
      <c r="C73" s="35">
        <f>EmissionUnits!C79</f>
        <v>0</v>
      </c>
      <c r="D73" s="45"/>
      <c r="E73" s="46"/>
      <c r="F73" s="46"/>
      <c r="G73" s="41"/>
      <c r="H73" s="49" t="str">
        <f t="shared" si="3"/>
        <v/>
      </c>
      <c r="I73" s="41"/>
      <c r="J73" s="49" t="str">
        <f t="shared" si="4"/>
        <v/>
      </c>
      <c r="K73" s="50" t="str">
        <f t="shared" si="5"/>
        <v>TBD</v>
      </c>
    </row>
    <row r="74" spans="1:11" s="7" customFormat="1" ht="12.75" customHeight="1" x14ac:dyDescent="0.2">
      <c r="A74" s="34">
        <f>EmissionUnits!A80</f>
        <v>0</v>
      </c>
      <c r="B74" s="34">
        <f>EmissionUnits!B80</f>
        <v>0</v>
      </c>
      <c r="C74" s="35">
        <f>EmissionUnits!C80</f>
        <v>0</v>
      </c>
      <c r="D74" s="45"/>
      <c r="E74" s="46"/>
      <c r="F74" s="46"/>
      <c r="G74" s="41"/>
      <c r="H74" s="49" t="str">
        <f t="shared" si="3"/>
        <v/>
      </c>
      <c r="I74" s="41"/>
      <c r="J74" s="49" t="str">
        <f t="shared" si="4"/>
        <v/>
      </c>
      <c r="K74" s="50" t="str">
        <f t="shared" si="5"/>
        <v>TBD</v>
      </c>
    </row>
    <row r="75" spans="1:11" s="7" customFormat="1" ht="12.75" customHeight="1" x14ac:dyDescent="0.2">
      <c r="A75" s="34">
        <f>EmissionUnits!A81</f>
        <v>0</v>
      </c>
      <c r="B75" s="34">
        <f>EmissionUnits!B81</f>
        <v>0</v>
      </c>
      <c r="C75" s="35">
        <f>EmissionUnits!C81</f>
        <v>0</v>
      </c>
      <c r="D75" s="45"/>
      <c r="E75" s="46"/>
      <c r="F75" s="46"/>
      <c r="G75" s="41"/>
      <c r="H75" s="49" t="str">
        <f t="shared" si="3"/>
        <v/>
      </c>
      <c r="I75" s="41"/>
      <c r="J75" s="49" t="str">
        <f t="shared" si="4"/>
        <v/>
      </c>
      <c r="K75" s="50" t="str">
        <f t="shared" si="5"/>
        <v>TBD</v>
      </c>
    </row>
    <row r="76" spans="1:11" s="7" customFormat="1" ht="12.75" customHeight="1" x14ac:dyDescent="0.2">
      <c r="A76" s="34">
        <f>EmissionUnits!A82</f>
        <v>0</v>
      </c>
      <c r="B76" s="34">
        <f>EmissionUnits!B82</f>
        <v>0</v>
      </c>
      <c r="C76" s="35">
        <f>EmissionUnits!C82</f>
        <v>0</v>
      </c>
      <c r="D76" s="45"/>
      <c r="E76" s="46"/>
      <c r="F76" s="46"/>
      <c r="G76" s="41"/>
      <c r="H76" s="49" t="str">
        <f t="shared" si="3"/>
        <v/>
      </c>
      <c r="I76" s="41"/>
      <c r="J76" s="49" t="str">
        <f t="shared" si="4"/>
        <v/>
      </c>
      <c r="K76" s="50" t="str">
        <f t="shared" si="5"/>
        <v>TBD</v>
      </c>
    </row>
    <row r="77" spans="1:11" s="7" customFormat="1" ht="12.75" customHeight="1" x14ac:dyDescent="0.2">
      <c r="A77" s="34">
        <f>EmissionUnits!A83</f>
        <v>0</v>
      </c>
      <c r="B77" s="34">
        <f>EmissionUnits!B83</f>
        <v>0</v>
      </c>
      <c r="C77" s="35">
        <f>EmissionUnits!C83</f>
        <v>0</v>
      </c>
      <c r="D77" s="45"/>
      <c r="E77" s="46"/>
      <c r="F77" s="46"/>
      <c r="G77" s="41"/>
      <c r="H77" s="49" t="str">
        <f t="shared" si="3"/>
        <v/>
      </c>
      <c r="I77" s="41"/>
      <c r="J77" s="49" t="str">
        <f t="shared" si="4"/>
        <v/>
      </c>
      <c r="K77" s="50" t="str">
        <f t="shared" si="5"/>
        <v>TBD</v>
      </c>
    </row>
    <row r="78" spans="1:11" s="7" customFormat="1" ht="12.75" customHeight="1" x14ac:dyDescent="0.2">
      <c r="A78" s="34">
        <f>EmissionUnits!A84</f>
        <v>0</v>
      </c>
      <c r="B78" s="34">
        <f>EmissionUnits!B84</f>
        <v>0</v>
      </c>
      <c r="C78" s="35">
        <f>EmissionUnits!C84</f>
        <v>0</v>
      </c>
      <c r="D78" s="45"/>
      <c r="E78" s="46"/>
      <c r="F78" s="46"/>
      <c r="G78" s="41"/>
      <c r="H78" s="49" t="str">
        <f t="shared" si="3"/>
        <v/>
      </c>
      <c r="I78" s="41"/>
      <c r="J78" s="49" t="str">
        <f t="shared" si="4"/>
        <v/>
      </c>
      <c r="K78" s="50" t="str">
        <f t="shared" si="5"/>
        <v>TBD</v>
      </c>
    </row>
    <row r="79" spans="1:11" s="7" customFormat="1" ht="12.75" customHeight="1" x14ac:dyDescent="0.2">
      <c r="A79" s="34">
        <f>EmissionUnits!A85</f>
        <v>0</v>
      </c>
      <c r="B79" s="34">
        <f>EmissionUnits!B85</f>
        <v>0</v>
      </c>
      <c r="C79" s="35">
        <f>EmissionUnits!C85</f>
        <v>0</v>
      </c>
      <c r="D79" s="45"/>
      <c r="E79" s="46"/>
      <c r="F79" s="46"/>
      <c r="G79" s="41"/>
      <c r="H79" s="49" t="str">
        <f t="shared" si="3"/>
        <v/>
      </c>
      <c r="I79" s="41"/>
      <c r="J79" s="49" t="str">
        <f t="shared" si="4"/>
        <v/>
      </c>
      <c r="K79" s="50" t="str">
        <f t="shared" si="5"/>
        <v>TBD</v>
      </c>
    </row>
    <row r="80" spans="1:11" s="7" customFormat="1" ht="12.75" customHeight="1" x14ac:dyDescent="0.2">
      <c r="A80" s="34">
        <f>EmissionUnits!A86</f>
        <v>0</v>
      </c>
      <c r="B80" s="34">
        <f>EmissionUnits!B86</f>
        <v>0</v>
      </c>
      <c r="C80" s="35">
        <f>EmissionUnits!C86</f>
        <v>0</v>
      </c>
      <c r="D80" s="45"/>
      <c r="E80" s="46"/>
      <c r="F80" s="46"/>
      <c r="G80" s="41"/>
      <c r="H80" s="49" t="str">
        <f t="shared" si="3"/>
        <v/>
      </c>
      <c r="I80" s="41"/>
      <c r="J80" s="49" t="str">
        <f t="shared" si="4"/>
        <v/>
      </c>
      <c r="K80" s="50" t="str">
        <f t="shared" si="5"/>
        <v>TBD</v>
      </c>
    </row>
    <row r="81" spans="1:11" s="7" customFormat="1" ht="12.75" customHeight="1" x14ac:dyDescent="0.2">
      <c r="A81" s="34">
        <f>EmissionUnits!A87</f>
        <v>0</v>
      </c>
      <c r="B81" s="34">
        <f>EmissionUnits!B87</f>
        <v>0</v>
      </c>
      <c r="C81" s="35">
        <f>EmissionUnits!C87</f>
        <v>0</v>
      </c>
      <c r="D81" s="45"/>
      <c r="E81" s="46"/>
      <c r="F81" s="46"/>
      <c r="G81" s="41"/>
      <c r="H81" s="49" t="str">
        <f t="shared" si="3"/>
        <v/>
      </c>
      <c r="I81" s="41"/>
      <c r="J81" s="49" t="str">
        <f t="shared" si="4"/>
        <v/>
      </c>
      <c r="K81" s="50" t="str">
        <f t="shared" si="5"/>
        <v>TBD</v>
      </c>
    </row>
    <row r="82" spans="1:11" s="7" customFormat="1" ht="12.75" customHeight="1" x14ac:dyDescent="0.2">
      <c r="A82" s="34">
        <f>EmissionUnits!A88</f>
        <v>0</v>
      </c>
      <c r="B82" s="34">
        <f>EmissionUnits!B88</f>
        <v>0</v>
      </c>
      <c r="C82" s="35">
        <f>EmissionUnits!C88</f>
        <v>0</v>
      </c>
      <c r="D82" s="45"/>
      <c r="E82" s="46"/>
      <c r="F82" s="46"/>
      <c r="G82" s="41"/>
      <c r="H82" s="49" t="str">
        <f t="shared" si="3"/>
        <v/>
      </c>
      <c r="I82" s="41"/>
      <c r="J82" s="49" t="str">
        <f t="shared" si="4"/>
        <v/>
      </c>
      <c r="K82" s="50" t="str">
        <f t="shared" si="5"/>
        <v>TBD</v>
      </c>
    </row>
    <row r="83" spans="1:11" s="7" customFormat="1" ht="12.75" customHeight="1" x14ac:dyDescent="0.2">
      <c r="A83" s="34">
        <f>EmissionUnits!A89</f>
        <v>0</v>
      </c>
      <c r="B83" s="34">
        <f>EmissionUnits!B89</f>
        <v>0</v>
      </c>
      <c r="C83" s="35">
        <f>EmissionUnits!C89</f>
        <v>0</v>
      </c>
      <c r="D83" s="45"/>
      <c r="E83" s="46"/>
      <c r="F83" s="46"/>
      <c r="G83" s="41"/>
      <c r="H83" s="49" t="str">
        <f t="shared" si="3"/>
        <v/>
      </c>
      <c r="I83" s="41"/>
      <c r="J83" s="49" t="str">
        <f t="shared" si="4"/>
        <v/>
      </c>
      <c r="K83" s="50" t="str">
        <f t="shared" si="5"/>
        <v>TBD</v>
      </c>
    </row>
    <row r="84" spans="1:11" s="7" customFormat="1" ht="12.75" customHeight="1" x14ac:dyDescent="0.2">
      <c r="A84" s="34">
        <f>EmissionUnits!A90</f>
        <v>0</v>
      </c>
      <c r="B84" s="34">
        <f>EmissionUnits!B90</f>
        <v>0</v>
      </c>
      <c r="C84" s="35">
        <f>EmissionUnits!C90</f>
        <v>0</v>
      </c>
      <c r="D84" s="45"/>
      <c r="E84" s="46"/>
      <c r="F84" s="46"/>
      <c r="G84" s="41"/>
      <c r="H84" s="49" t="str">
        <f t="shared" si="3"/>
        <v/>
      </c>
      <c r="I84" s="41"/>
      <c r="J84" s="49" t="str">
        <f t="shared" si="4"/>
        <v/>
      </c>
      <c r="K84" s="50" t="str">
        <f t="shared" si="5"/>
        <v>TBD</v>
      </c>
    </row>
    <row r="85" spans="1:11" s="7" customFormat="1" ht="12.75" customHeight="1" x14ac:dyDescent="0.2">
      <c r="A85" s="34">
        <f>EmissionUnits!A91</f>
        <v>0</v>
      </c>
      <c r="B85" s="34">
        <f>EmissionUnits!B91</f>
        <v>0</v>
      </c>
      <c r="C85" s="35">
        <f>EmissionUnits!C91</f>
        <v>0</v>
      </c>
      <c r="D85" s="45"/>
      <c r="E85" s="46"/>
      <c r="F85" s="46"/>
      <c r="G85" s="41"/>
      <c r="H85" s="49" t="str">
        <f t="shared" si="3"/>
        <v/>
      </c>
      <c r="I85" s="41"/>
      <c r="J85" s="49" t="str">
        <f t="shared" si="4"/>
        <v/>
      </c>
      <c r="K85" s="50" t="str">
        <f t="shared" si="5"/>
        <v>TBD</v>
      </c>
    </row>
    <row r="86" spans="1:11" s="7" customFormat="1" ht="12.75" customHeight="1" x14ac:dyDescent="0.2">
      <c r="A86" s="34">
        <f>EmissionUnits!A92</f>
        <v>0</v>
      </c>
      <c r="B86" s="34">
        <f>EmissionUnits!B92</f>
        <v>0</v>
      </c>
      <c r="C86" s="35">
        <f>EmissionUnits!C92</f>
        <v>0</v>
      </c>
      <c r="D86" s="45"/>
      <c r="E86" s="46"/>
      <c r="F86" s="46"/>
      <c r="G86" s="41"/>
      <c r="H86" s="49" t="str">
        <f t="shared" si="3"/>
        <v/>
      </c>
      <c r="I86" s="41"/>
      <c r="J86" s="49" t="str">
        <f t="shared" si="4"/>
        <v/>
      </c>
      <c r="K86" s="50" t="str">
        <f t="shared" si="5"/>
        <v>TBD</v>
      </c>
    </row>
    <row r="87" spans="1:11" s="7" customFormat="1" ht="12.75" customHeight="1" x14ac:dyDescent="0.2">
      <c r="A87" s="34">
        <f>EmissionUnits!A93</f>
        <v>0</v>
      </c>
      <c r="B87" s="34">
        <f>EmissionUnits!B93</f>
        <v>0</v>
      </c>
      <c r="C87" s="35">
        <f>EmissionUnits!C93</f>
        <v>0</v>
      </c>
      <c r="D87" s="45"/>
      <c r="E87" s="46"/>
      <c r="F87" s="46"/>
      <c r="G87" s="41"/>
      <c r="H87" s="49" t="str">
        <f t="shared" si="3"/>
        <v/>
      </c>
      <c r="I87" s="41"/>
      <c r="J87" s="49" t="str">
        <f t="shared" si="4"/>
        <v/>
      </c>
      <c r="K87" s="50" t="str">
        <f t="shared" si="5"/>
        <v>TBD</v>
      </c>
    </row>
    <row r="88" spans="1:11" s="7" customFormat="1" ht="12.75" customHeight="1" x14ac:dyDescent="0.2">
      <c r="A88" s="34">
        <f>EmissionUnits!A94</f>
        <v>0</v>
      </c>
      <c r="B88" s="34">
        <f>EmissionUnits!B94</f>
        <v>0</v>
      </c>
      <c r="C88" s="35">
        <f>EmissionUnits!C94</f>
        <v>0</v>
      </c>
      <c r="D88" s="45"/>
      <c r="E88" s="46"/>
      <c r="F88" s="46"/>
      <c r="G88" s="41"/>
      <c r="H88" s="49" t="str">
        <f t="shared" si="3"/>
        <v/>
      </c>
      <c r="I88" s="41"/>
      <c r="J88" s="49" t="str">
        <f t="shared" si="4"/>
        <v/>
      </c>
      <c r="K88" s="50" t="str">
        <f t="shared" si="5"/>
        <v>TBD</v>
      </c>
    </row>
    <row r="89" spans="1:11" s="7" customFormat="1" ht="12.75" customHeight="1" x14ac:dyDescent="0.2">
      <c r="A89" s="34">
        <f>EmissionUnits!A95</f>
        <v>0</v>
      </c>
      <c r="B89" s="34">
        <f>EmissionUnits!B95</f>
        <v>0</v>
      </c>
      <c r="C89" s="35">
        <f>EmissionUnits!C95</f>
        <v>0</v>
      </c>
      <c r="D89" s="45"/>
      <c r="E89" s="46"/>
      <c r="F89" s="46"/>
      <c r="G89" s="41"/>
      <c r="H89" s="49" t="str">
        <f t="shared" si="3"/>
        <v/>
      </c>
      <c r="I89" s="41"/>
      <c r="J89" s="49" t="str">
        <f t="shared" si="4"/>
        <v/>
      </c>
      <c r="K89" s="50" t="str">
        <f t="shared" si="5"/>
        <v>TBD</v>
      </c>
    </row>
    <row r="90" spans="1:11" s="7" customFormat="1" ht="12.75" customHeight="1" x14ac:dyDescent="0.2">
      <c r="A90" s="34">
        <f>EmissionUnits!A96</f>
        <v>0</v>
      </c>
      <c r="B90" s="34">
        <f>EmissionUnits!B96</f>
        <v>0</v>
      </c>
      <c r="C90" s="35">
        <f>EmissionUnits!C96</f>
        <v>0</v>
      </c>
      <c r="D90" s="45"/>
      <c r="E90" s="46"/>
      <c r="F90" s="46"/>
      <c r="G90" s="41"/>
      <c r="H90" s="49" t="str">
        <f t="shared" si="3"/>
        <v/>
      </c>
      <c r="I90" s="41"/>
      <c r="J90" s="49" t="str">
        <f t="shared" si="4"/>
        <v/>
      </c>
      <c r="K90" s="50" t="str">
        <f t="shared" si="5"/>
        <v>TBD</v>
      </c>
    </row>
    <row r="91" spans="1:11" s="7" customFormat="1" ht="12.75" customHeight="1" x14ac:dyDescent="0.2">
      <c r="A91" s="34">
        <f>EmissionUnits!A97</f>
        <v>0</v>
      </c>
      <c r="B91" s="34">
        <f>EmissionUnits!B97</f>
        <v>0</v>
      </c>
      <c r="C91" s="35">
        <f>EmissionUnits!C97</f>
        <v>0</v>
      </c>
      <c r="D91" s="45"/>
      <c r="E91" s="46"/>
      <c r="F91" s="46"/>
      <c r="G91" s="41"/>
      <c r="H91" s="49" t="str">
        <f t="shared" si="3"/>
        <v/>
      </c>
      <c r="I91" s="41"/>
      <c r="J91" s="49" t="str">
        <f t="shared" si="4"/>
        <v/>
      </c>
      <c r="K91" s="50" t="str">
        <f t="shared" si="5"/>
        <v>TBD</v>
      </c>
    </row>
    <row r="92" spans="1:11" s="7" customFormat="1" ht="12.75" customHeight="1" x14ac:dyDescent="0.2">
      <c r="A92" s="34">
        <f>EmissionUnits!A98</f>
        <v>0</v>
      </c>
      <c r="B92" s="34">
        <f>EmissionUnits!B98</f>
        <v>0</v>
      </c>
      <c r="C92" s="35">
        <f>EmissionUnits!C98</f>
        <v>0</v>
      </c>
      <c r="D92" s="45"/>
      <c r="E92" s="46"/>
      <c r="F92" s="46"/>
      <c r="G92" s="41"/>
      <c r="H92" s="49" t="str">
        <f t="shared" si="3"/>
        <v/>
      </c>
      <c r="I92" s="41"/>
      <c r="J92" s="49" t="str">
        <f t="shared" si="4"/>
        <v/>
      </c>
      <c r="K92" s="50" t="str">
        <f t="shared" si="5"/>
        <v>TBD</v>
      </c>
    </row>
    <row r="93" spans="1:11" s="7" customFormat="1" ht="12.75" customHeight="1" x14ac:dyDescent="0.2">
      <c r="A93" s="34">
        <f>EmissionUnits!A99</f>
        <v>0</v>
      </c>
      <c r="B93" s="34">
        <f>EmissionUnits!B99</f>
        <v>0</v>
      </c>
      <c r="C93" s="35">
        <f>EmissionUnits!C99</f>
        <v>0</v>
      </c>
      <c r="D93" s="45"/>
      <c r="E93" s="46"/>
      <c r="F93" s="46"/>
      <c r="G93" s="41"/>
      <c r="H93" s="49" t="str">
        <f t="shared" si="3"/>
        <v/>
      </c>
      <c r="I93" s="41"/>
      <c r="J93" s="49" t="str">
        <f t="shared" si="4"/>
        <v/>
      </c>
      <c r="K93" s="50" t="str">
        <f t="shared" si="5"/>
        <v>TBD</v>
      </c>
    </row>
    <row r="94" spans="1:11" s="7" customFormat="1" ht="12.75" customHeight="1" x14ac:dyDescent="0.2">
      <c r="A94" s="34">
        <f>EmissionUnits!A100</f>
        <v>0</v>
      </c>
      <c r="B94" s="34">
        <f>EmissionUnits!B100</f>
        <v>0</v>
      </c>
      <c r="C94" s="35">
        <f>EmissionUnits!C100</f>
        <v>0</v>
      </c>
      <c r="D94" s="45"/>
      <c r="E94" s="46"/>
      <c r="F94" s="46"/>
      <c r="G94" s="41"/>
      <c r="H94" s="49" t="str">
        <f t="shared" si="3"/>
        <v/>
      </c>
      <c r="I94" s="41"/>
      <c r="J94" s="49" t="str">
        <f t="shared" si="4"/>
        <v/>
      </c>
      <c r="K94" s="50" t="str">
        <f t="shared" si="5"/>
        <v>TBD</v>
      </c>
    </row>
    <row r="95" spans="1:11" s="7" customFormat="1" ht="12.75" customHeight="1" x14ac:dyDescent="0.2">
      <c r="A95" s="34">
        <f>EmissionUnits!A101</f>
        <v>0</v>
      </c>
      <c r="B95" s="34">
        <f>EmissionUnits!B101</f>
        <v>0</v>
      </c>
      <c r="C95" s="35">
        <f>EmissionUnits!C101</f>
        <v>0</v>
      </c>
      <c r="D95" s="45"/>
      <c r="E95" s="46"/>
      <c r="F95" s="46"/>
      <c r="G95" s="41"/>
      <c r="H95" s="49" t="str">
        <f t="shared" si="3"/>
        <v/>
      </c>
      <c r="I95" s="41"/>
      <c r="J95" s="49" t="str">
        <f t="shared" si="4"/>
        <v/>
      </c>
      <c r="K95" s="50" t="str">
        <f t="shared" si="5"/>
        <v>TBD</v>
      </c>
    </row>
    <row r="96" spans="1:11" s="7" customFormat="1" ht="12.75" customHeight="1" x14ac:dyDescent="0.2">
      <c r="A96" s="34">
        <f>EmissionUnits!A102</f>
        <v>0</v>
      </c>
      <c r="B96" s="34">
        <f>EmissionUnits!B102</f>
        <v>0</v>
      </c>
      <c r="C96" s="35">
        <f>EmissionUnits!C102</f>
        <v>0</v>
      </c>
      <c r="D96" s="45"/>
      <c r="E96" s="46"/>
      <c r="F96" s="46"/>
      <c r="G96" s="41"/>
      <c r="H96" s="49" t="str">
        <f t="shared" si="3"/>
        <v/>
      </c>
      <c r="I96" s="41"/>
      <c r="J96" s="49" t="str">
        <f t="shared" si="4"/>
        <v/>
      </c>
      <c r="K96" s="50" t="str">
        <f t="shared" si="5"/>
        <v>TBD</v>
      </c>
    </row>
    <row r="97" spans="1:11" s="7" customFormat="1" ht="12.75" customHeight="1" x14ac:dyDescent="0.2">
      <c r="A97" s="34">
        <f>EmissionUnits!A103</f>
        <v>0</v>
      </c>
      <c r="B97" s="34">
        <f>EmissionUnits!B103</f>
        <v>0</v>
      </c>
      <c r="C97" s="35">
        <f>EmissionUnits!C103</f>
        <v>0</v>
      </c>
      <c r="D97" s="45"/>
      <c r="E97" s="46"/>
      <c r="F97" s="46"/>
      <c r="G97" s="41"/>
      <c r="H97" s="49" t="str">
        <f t="shared" si="3"/>
        <v/>
      </c>
      <c r="I97" s="41"/>
      <c r="J97" s="49" t="str">
        <f t="shared" si="4"/>
        <v/>
      </c>
      <c r="K97" s="50" t="str">
        <f t="shared" si="5"/>
        <v>TBD</v>
      </c>
    </row>
    <row r="98" spans="1:11" s="7" customFormat="1" ht="12.75" customHeight="1" x14ac:dyDescent="0.2">
      <c r="A98" s="34">
        <f>EmissionUnits!A104</f>
        <v>0</v>
      </c>
      <c r="B98" s="34">
        <f>EmissionUnits!B104</f>
        <v>0</v>
      </c>
      <c r="C98" s="35">
        <f>EmissionUnits!C104</f>
        <v>0</v>
      </c>
      <c r="D98" s="45"/>
      <c r="E98" s="46"/>
      <c r="F98" s="46"/>
      <c r="G98" s="41"/>
      <c r="H98" s="49" t="str">
        <f t="shared" si="3"/>
        <v/>
      </c>
      <c r="I98" s="41"/>
      <c r="J98" s="49" t="str">
        <f t="shared" si="4"/>
        <v/>
      </c>
      <c r="K98" s="50" t="str">
        <f t="shared" si="5"/>
        <v>TBD</v>
      </c>
    </row>
    <row r="99" spans="1:11" s="7" customFormat="1" ht="12.75" customHeight="1" x14ac:dyDescent="0.2">
      <c r="A99" s="34">
        <f>EmissionUnits!A105</f>
        <v>0</v>
      </c>
      <c r="B99" s="34">
        <f>EmissionUnits!B105</f>
        <v>0</v>
      </c>
      <c r="C99" s="35">
        <f>EmissionUnits!C105</f>
        <v>0</v>
      </c>
      <c r="D99" s="45"/>
      <c r="E99" s="46"/>
      <c r="F99" s="46"/>
      <c r="G99" s="41"/>
      <c r="H99" s="49" t="str">
        <f t="shared" si="3"/>
        <v/>
      </c>
      <c r="I99" s="41"/>
      <c r="J99" s="49" t="str">
        <f t="shared" si="4"/>
        <v/>
      </c>
      <c r="K99" s="50" t="str">
        <f t="shared" si="5"/>
        <v>TBD</v>
      </c>
    </row>
    <row r="100" spans="1:11" s="7" customFormat="1" ht="12.75" customHeight="1" x14ac:dyDescent="0.2">
      <c r="A100" s="34">
        <f>EmissionUnits!A106</f>
        <v>0</v>
      </c>
      <c r="B100" s="34">
        <f>EmissionUnits!B106</f>
        <v>0</v>
      </c>
      <c r="C100" s="35">
        <f>EmissionUnits!C106</f>
        <v>0</v>
      </c>
      <c r="D100" s="45"/>
      <c r="E100" s="46"/>
      <c r="F100" s="46"/>
      <c r="G100" s="41"/>
      <c r="H100" s="49" t="str">
        <f t="shared" si="3"/>
        <v/>
      </c>
      <c r="I100" s="41"/>
      <c r="J100" s="49" t="str">
        <f t="shared" si="4"/>
        <v/>
      </c>
      <c r="K100" s="50" t="str">
        <f t="shared" si="5"/>
        <v>TBD</v>
      </c>
    </row>
    <row r="101" spans="1:11" s="7" customFormat="1" ht="12.75" customHeight="1" x14ac:dyDescent="0.2">
      <c r="A101" s="34">
        <f>EmissionUnits!A107</f>
        <v>0</v>
      </c>
      <c r="B101" s="34">
        <f>EmissionUnits!B107</f>
        <v>0</v>
      </c>
      <c r="C101" s="35">
        <f>EmissionUnits!C107</f>
        <v>0</v>
      </c>
      <c r="D101" s="45"/>
      <c r="E101" s="46"/>
      <c r="F101" s="46"/>
      <c r="G101" s="41"/>
      <c r="H101" s="49" t="str">
        <f t="shared" si="3"/>
        <v/>
      </c>
      <c r="I101" s="41"/>
      <c r="J101" s="49" t="str">
        <f t="shared" si="4"/>
        <v/>
      </c>
      <c r="K101" s="50" t="str">
        <f t="shared" si="5"/>
        <v>TBD</v>
      </c>
    </row>
    <row r="102" spans="1:11" s="7" customFormat="1" ht="12.75" customHeight="1" x14ac:dyDescent="0.2">
      <c r="A102" s="34">
        <f>EmissionUnits!A108</f>
        <v>0</v>
      </c>
      <c r="B102" s="34">
        <f>EmissionUnits!B108</f>
        <v>0</v>
      </c>
      <c r="C102" s="35">
        <f>EmissionUnits!C108</f>
        <v>0</v>
      </c>
      <c r="D102" s="45"/>
      <c r="E102" s="46"/>
      <c r="F102" s="46"/>
      <c r="G102" s="41"/>
      <c r="H102" s="49" t="str">
        <f t="shared" si="3"/>
        <v/>
      </c>
      <c r="I102" s="41"/>
      <c r="J102" s="49" t="str">
        <f t="shared" si="4"/>
        <v/>
      </c>
      <c r="K102" s="50" t="str">
        <f t="shared" si="5"/>
        <v>TBD</v>
      </c>
    </row>
    <row r="103" spans="1:11" s="7" customFormat="1" ht="12.75" customHeight="1" x14ac:dyDescent="0.2">
      <c r="A103" s="34">
        <f>EmissionUnits!A109</f>
        <v>0</v>
      </c>
      <c r="B103" s="34">
        <f>EmissionUnits!B109</f>
        <v>0</v>
      </c>
      <c r="C103" s="35">
        <f>EmissionUnits!C109</f>
        <v>0</v>
      </c>
      <c r="D103" s="45"/>
      <c r="E103" s="46"/>
      <c r="F103" s="46"/>
      <c r="G103" s="41"/>
      <c r="H103" s="49" t="str">
        <f t="shared" si="3"/>
        <v/>
      </c>
      <c r="I103" s="41"/>
      <c r="J103" s="49" t="str">
        <f t="shared" si="4"/>
        <v/>
      </c>
      <c r="K103" s="50" t="str">
        <f t="shared" si="5"/>
        <v>TBD</v>
      </c>
    </row>
    <row r="104" spans="1:11" s="7" customFormat="1" ht="12.75" customHeight="1" x14ac:dyDescent="0.2">
      <c r="A104" s="34">
        <f>EmissionUnits!A110</f>
        <v>0</v>
      </c>
      <c r="B104" s="34">
        <f>EmissionUnits!B110</f>
        <v>0</v>
      </c>
      <c r="C104" s="35">
        <f>EmissionUnits!C110</f>
        <v>0</v>
      </c>
      <c r="D104" s="45"/>
      <c r="E104" s="46"/>
      <c r="F104" s="46"/>
      <c r="G104" s="41"/>
      <c r="H104" s="49" t="str">
        <f t="shared" si="3"/>
        <v/>
      </c>
      <c r="I104" s="41"/>
      <c r="J104" s="49" t="str">
        <f t="shared" si="4"/>
        <v/>
      </c>
      <c r="K104" s="50" t="str">
        <f t="shared" si="5"/>
        <v>TBD</v>
      </c>
    </row>
    <row r="105" spans="1:11" s="7" customFormat="1" ht="12.75" customHeight="1" x14ac:dyDescent="0.2">
      <c r="A105" s="34">
        <f>EmissionUnits!A111</f>
        <v>0</v>
      </c>
      <c r="B105" s="34">
        <f>EmissionUnits!B111</f>
        <v>0</v>
      </c>
      <c r="C105" s="35">
        <f>EmissionUnits!C111</f>
        <v>0</v>
      </c>
      <c r="D105" s="45"/>
      <c r="E105" s="46"/>
      <c r="F105" s="46"/>
      <c r="G105" s="41"/>
      <c r="H105" s="49" t="str">
        <f t="shared" si="3"/>
        <v/>
      </c>
      <c r="I105" s="41"/>
      <c r="J105" s="49" t="str">
        <f t="shared" si="4"/>
        <v/>
      </c>
      <c r="K105" s="50" t="str">
        <f t="shared" si="5"/>
        <v>TBD</v>
      </c>
    </row>
    <row r="106" spans="1:11" s="7" customFormat="1" ht="12.75" customHeight="1" x14ac:dyDescent="0.2">
      <c r="A106" s="34">
        <f>EmissionUnits!A112</f>
        <v>0</v>
      </c>
      <c r="B106" s="34">
        <f>EmissionUnits!B112</f>
        <v>0</v>
      </c>
      <c r="C106" s="35">
        <f>EmissionUnits!C112</f>
        <v>0</v>
      </c>
      <c r="D106" s="45"/>
      <c r="E106" s="46"/>
      <c r="F106" s="46"/>
      <c r="G106" s="41"/>
      <c r="H106" s="49" t="str">
        <f t="shared" si="3"/>
        <v/>
      </c>
      <c r="I106" s="41"/>
      <c r="J106" s="49" t="str">
        <f t="shared" si="4"/>
        <v/>
      </c>
      <c r="K106" s="50" t="str">
        <f t="shared" si="5"/>
        <v>TBD</v>
      </c>
    </row>
    <row r="107" spans="1:11" s="7" customFormat="1" ht="12.75" customHeight="1" x14ac:dyDescent="0.2">
      <c r="A107" s="34">
        <f>EmissionUnits!A113</f>
        <v>0</v>
      </c>
      <c r="B107" s="34">
        <f>EmissionUnits!B113</f>
        <v>0</v>
      </c>
      <c r="C107" s="35">
        <f>EmissionUnits!C113</f>
        <v>0</v>
      </c>
      <c r="D107" s="45"/>
      <c r="E107" s="46"/>
      <c r="F107" s="46"/>
      <c r="G107" s="41"/>
      <c r="H107" s="49" t="str">
        <f t="shared" si="3"/>
        <v/>
      </c>
      <c r="I107" s="41"/>
      <c r="J107" s="49" t="str">
        <f t="shared" si="4"/>
        <v/>
      </c>
      <c r="K107" s="50" t="str">
        <f t="shared" si="5"/>
        <v>TBD</v>
      </c>
    </row>
    <row r="108" spans="1:11" s="7" customFormat="1" ht="12.75" customHeight="1" x14ac:dyDescent="0.2">
      <c r="A108" s="34">
        <f>EmissionUnits!A114</f>
        <v>0</v>
      </c>
      <c r="B108" s="34">
        <f>EmissionUnits!B114</f>
        <v>0</v>
      </c>
      <c r="C108" s="35">
        <f>EmissionUnits!C114</f>
        <v>0</v>
      </c>
      <c r="D108" s="45"/>
      <c r="E108" s="46"/>
      <c r="F108" s="46"/>
      <c r="G108" s="41"/>
      <c r="H108" s="49" t="str">
        <f t="shared" si="3"/>
        <v/>
      </c>
      <c r="I108" s="41"/>
      <c r="J108" s="49" t="str">
        <f t="shared" si="4"/>
        <v/>
      </c>
      <c r="K108" s="50" t="str">
        <f t="shared" si="5"/>
        <v>TBD</v>
      </c>
    </row>
    <row r="109" spans="1:11" s="7" customFormat="1" ht="12.75" customHeight="1" x14ac:dyDescent="0.2">
      <c r="A109" s="34">
        <f>EmissionUnits!A115</f>
        <v>0</v>
      </c>
      <c r="B109" s="34">
        <f>EmissionUnits!B115</f>
        <v>0</v>
      </c>
      <c r="C109" s="35">
        <f>EmissionUnits!C115</f>
        <v>0</v>
      </c>
      <c r="D109" s="45"/>
      <c r="E109" s="46"/>
      <c r="F109" s="46"/>
      <c r="G109" s="41"/>
      <c r="H109" s="49" t="str">
        <f t="shared" si="3"/>
        <v/>
      </c>
      <c r="I109" s="41"/>
      <c r="J109" s="49" t="str">
        <f t="shared" si="4"/>
        <v/>
      </c>
      <c r="K109" s="50" t="str">
        <f t="shared" si="5"/>
        <v>TBD</v>
      </c>
    </row>
    <row r="110" spans="1:11" s="7" customFormat="1" ht="12.75" customHeight="1" x14ac:dyDescent="0.2">
      <c r="A110" s="34">
        <f>EmissionUnits!A116</f>
        <v>0</v>
      </c>
      <c r="B110" s="34">
        <f>EmissionUnits!B116</f>
        <v>0</v>
      </c>
      <c r="C110" s="35">
        <f>EmissionUnits!C116</f>
        <v>0</v>
      </c>
      <c r="D110" s="45"/>
      <c r="E110" s="46"/>
      <c r="F110" s="46"/>
      <c r="G110" s="41"/>
      <c r="H110" s="49" t="str">
        <f t="shared" si="3"/>
        <v/>
      </c>
      <c r="I110" s="41"/>
      <c r="J110" s="49" t="str">
        <f t="shared" si="4"/>
        <v/>
      </c>
      <c r="K110" s="50" t="str">
        <f t="shared" si="5"/>
        <v>TBD</v>
      </c>
    </row>
    <row r="111" spans="1:11" s="7" customFormat="1" ht="12.75" customHeight="1" x14ac:dyDescent="0.2">
      <c r="A111" s="34">
        <f>EmissionUnits!A117</f>
        <v>0</v>
      </c>
      <c r="B111" s="34">
        <f>EmissionUnits!B117</f>
        <v>0</v>
      </c>
      <c r="C111" s="35">
        <f>EmissionUnits!C117</f>
        <v>0</v>
      </c>
      <c r="D111" s="45"/>
      <c r="E111" s="46"/>
      <c r="F111" s="46"/>
      <c r="G111" s="41"/>
      <c r="H111" s="49" t="str">
        <f t="shared" si="3"/>
        <v/>
      </c>
      <c r="I111" s="41"/>
      <c r="J111" s="49" t="str">
        <f t="shared" si="4"/>
        <v/>
      </c>
      <c r="K111" s="50" t="str">
        <f t="shared" si="5"/>
        <v>TBD</v>
      </c>
    </row>
    <row r="112" spans="1:11" s="7" customFormat="1" ht="12.75" customHeight="1" x14ac:dyDescent="0.2">
      <c r="A112" s="34">
        <f>EmissionUnits!A118</f>
        <v>0</v>
      </c>
      <c r="B112" s="34">
        <f>EmissionUnits!B118</f>
        <v>0</v>
      </c>
      <c r="C112" s="35">
        <f>EmissionUnits!C118</f>
        <v>0</v>
      </c>
      <c r="D112" s="45"/>
      <c r="E112" s="46"/>
      <c r="F112" s="46"/>
      <c r="G112" s="41"/>
      <c r="H112" s="49" t="str">
        <f t="shared" si="3"/>
        <v/>
      </c>
      <c r="I112" s="41"/>
      <c r="J112" s="49" t="str">
        <f t="shared" si="4"/>
        <v/>
      </c>
      <c r="K112" s="50" t="str">
        <f t="shared" si="5"/>
        <v>TBD</v>
      </c>
    </row>
    <row r="113" spans="1:11" s="7" customFormat="1" ht="12.75" customHeight="1" x14ac:dyDescent="0.2">
      <c r="A113" s="34">
        <f>EmissionUnits!A119</f>
        <v>0</v>
      </c>
      <c r="B113" s="34">
        <f>EmissionUnits!B119</f>
        <v>0</v>
      </c>
      <c r="C113" s="35">
        <f>EmissionUnits!C119</f>
        <v>0</v>
      </c>
      <c r="D113" s="45"/>
      <c r="E113" s="46"/>
      <c r="F113" s="46"/>
      <c r="G113" s="41"/>
      <c r="H113" s="49" t="str">
        <f t="shared" si="3"/>
        <v/>
      </c>
      <c r="I113" s="41"/>
      <c r="J113" s="49" t="str">
        <f t="shared" si="4"/>
        <v/>
      </c>
      <c r="K113" s="50" t="str">
        <f t="shared" si="5"/>
        <v>TBD</v>
      </c>
    </row>
    <row r="114" spans="1:11" s="7" customFormat="1" ht="12.75" customHeight="1" x14ac:dyDescent="0.2">
      <c r="A114" s="34">
        <f>EmissionUnits!A120</f>
        <v>0</v>
      </c>
      <c r="B114" s="34">
        <f>EmissionUnits!B120</f>
        <v>0</v>
      </c>
      <c r="C114" s="35">
        <f>EmissionUnits!C120</f>
        <v>0</v>
      </c>
      <c r="D114" s="45"/>
      <c r="E114" s="46"/>
      <c r="F114" s="46"/>
      <c r="G114" s="41"/>
      <c r="H114" s="49" t="str">
        <f t="shared" si="3"/>
        <v/>
      </c>
      <c r="I114" s="41"/>
      <c r="J114" s="49" t="str">
        <f t="shared" si="4"/>
        <v/>
      </c>
      <c r="K114" s="50" t="str">
        <f t="shared" si="5"/>
        <v>TBD</v>
      </c>
    </row>
    <row r="115" spans="1:11" s="7" customFormat="1" ht="12.75" customHeight="1" x14ac:dyDescent="0.2">
      <c r="A115" s="34">
        <f>EmissionUnits!A121</f>
        <v>0</v>
      </c>
      <c r="B115" s="34">
        <f>EmissionUnits!B121</f>
        <v>0</v>
      </c>
      <c r="C115" s="35">
        <f>EmissionUnits!C121</f>
        <v>0</v>
      </c>
      <c r="D115" s="45"/>
      <c r="E115" s="46"/>
      <c r="F115" s="46"/>
      <c r="G115" s="41"/>
      <c r="H115" s="49" t="str">
        <f t="shared" si="3"/>
        <v/>
      </c>
      <c r="I115" s="41"/>
      <c r="J115" s="49" t="str">
        <f t="shared" si="4"/>
        <v/>
      </c>
      <c r="K115" s="50" t="str">
        <f t="shared" si="5"/>
        <v>TBD</v>
      </c>
    </row>
    <row r="116" spans="1:11" s="7" customFormat="1" ht="12.75" customHeight="1" x14ac:dyDescent="0.2">
      <c r="A116" s="34">
        <f>EmissionUnits!A122</f>
        <v>0</v>
      </c>
      <c r="B116" s="34">
        <f>EmissionUnits!B122</f>
        <v>0</v>
      </c>
      <c r="C116" s="35">
        <f>EmissionUnits!C122</f>
        <v>0</v>
      </c>
      <c r="D116" s="45"/>
      <c r="E116" s="46"/>
      <c r="F116" s="46"/>
      <c r="G116" s="41"/>
      <c r="H116" s="49" t="str">
        <f t="shared" si="3"/>
        <v/>
      </c>
      <c r="I116" s="41"/>
      <c r="J116" s="49" t="str">
        <f t="shared" si="4"/>
        <v/>
      </c>
      <c r="K116" s="50" t="str">
        <f t="shared" si="5"/>
        <v>TBD</v>
      </c>
    </row>
    <row r="117" spans="1:11" s="7" customFormat="1" ht="12.75" customHeight="1" x14ac:dyDescent="0.2">
      <c r="A117" s="34">
        <f>EmissionUnits!A123</f>
        <v>0</v>
      </c>
      <c r="B117" s="34">
        <f>EmissionUnits!B123</f>
        <v>0</v>
      </c>
      <c r="C117" s="35">
        <f>EmissionUnits!C123</f>
        <v>0</v>
      </c>
      <c r="D117" s="45"/>
      <c r="E117" s="46"/>
      <c r="F117" s="46"/>
      <c r="G117" s="41"/>
      <c r="H117" s="49" t="str">
        <f t="shared" si="3"/>
        <v/>
      </c>
      <c r="I117" s="41"/>
      <c r="J117" s="49" t="str">
        <f t="shared" si="4"/>
        <v/>
      </c>
      <c r="K117" s="50" t="str">
        <f t="shared" si="5"/>
        <v>TBD</v>
      </c>
    </row>
    <row r="118" spans="1:11" s="7" customFormat="1" ht="12.75" customHeight="1" x14ac:dyDescent="0.2">
      <c r="A118" s="34">
        <f>EmissionUnits!A124</f>
        <v>0</v>
      </c>
      <c r="B118" s="34">
        <f>EmissionUnits!B124</f>
        <v>0</v>
      </c>
      <c r="C118" s="35">
        <f>EmissionUnits!C124</f>
        <v>0</v>
      </c>
      <c r="D118" s="45"/>
      <c r="E118" s="46"/>
      <c r="F118" s="46"/>
      <c r="G118" s="41"/>
      <c r="H118" s="49" t="str">
        <f t="shared" si="3"/>
        <v/>
      </c>
      <c r="I118" s="41"/>
      <c r="J118" s="49" t="str">
        <f t="shared" si="4"/>
        <v/>
      </c>
      <c r="K118" s="50" t="str">
        <f t="shared" si="5"/>
        <v>TBD</v>
      </c>
    </row>
    <row r="119" spans="1:11" s="7" customFormat="1" ht="12.75" customHeight="1" x14ac:dyDescent="0.2">
      <c r="A119" s="34">
        <f>EmissionUnits!A125</f>
        <v>0</v>
      </c>
      <c r="B119" s="34">
        <f>EmissionUnits!B125</f>
        <v>0</v>
      </c>
      <c r="C119" s="35">
        <f>EmissionUnits!C125</f>
        <v>0</v>
      </c>
      <c r="D119" s="45"/>
      <c r="E119" s="46"/>
      <c r="F119" s="46"/>
      <c r="G119" s="41"/>
      <c r="H119" s="49" t="str">
        <f t="shared" si="3"/>
        <v/>
      </c>
      <c r="I119" s="41"/>
      <c r="J119" s="49" t="str">
        <f t="shared" si="4"/>
        <v/>
      </c>
      <c r="K119" s="50" t="str">
        <f t="shared" si="5"/>
        <v>TBD</v>
      </c>
    </row>
    <row r="120" spans="1:11" s="7" customFormat="1" ht="12.75" customHeight="1" x14ac:dyDescent="0.2">
      <c r="A120" s="34">
        <f>EmissionUnits!A126</f>
        <v>0</v>
      </c>
      <c r="B120" s="34">
        <f>EmissionUnits!B126</f>
        <v>0</v>
      </c>
      <c r="C120" s="35">
        <f>EmissionUnits!C126</f>
        <v>0</v>
      </c>
      <c r="D120" s="45"/>
      <c r="E120" s="46"/>
      <c r="F120" s="46"/>
      <c r="G120" s="41"/>
      <c r="H120" s="49" t="str">
        <f t="shared" si="3"/>
        <v/>
      </c>
      <c r="I120" s="41"/>
      <c r="J120" s="49" t="str">
        <f t="shared" si="4"/>
        <v/>
      </c>
      <c r="K120" s="50" t="str">
        <f t="shared" si="5"/>
        <v>TBD</v>
      </c>
    </row>
    <row r="121" spans="1:11" s="7" customFormat="1" ht="12.75" customHeight="1" x14ac:dyDescent="0.2">
      <c r="A121" s="34">
        <f>EmissionUnits!A127</f>
        <v>0</v>
      </c>
      <c r="B121" s="34">
        <f>EmissionUnits!B127</f>
        <v>0</v>
      </c>
      <c r="C121" s="35">
        <f>EmissionUnits!C127</f>
        <v>0</v>
      </c>
      <c r="D121" s="45"/>
      <c r="E121" s="46"/>
      <c r="F121" s="46"/>
      <c r="G121" s="41"/>
      <c r="H121" s="49" t="str">
        <f t="shared" si="3"/>
        <v/>
      </c>
      <c r="I121" s="41"/>
      <c r="J121" s="49" t="str">
        <f t="shared" si="4"/>
        <v/>
      </c>
      <c r="K121" s="50" t="str">
        <f t="shared" si="5"/>
        <v>TBD</v>
      </c>
    </row>
    <row r="122" spans="1:11" s="7" customFormat="1" ht="12.75" customHeight="1" x14ac:dyDescent="0.2">
      <c r="A122" s="34">
        <f>EmissionUnits!A128</f>
        <v>0</v>
      </c>
      <c r="B122" s="34">
        <f>EmissionUnits!B128</f>
        <v>0</v>
      </c>
      <c r="C122" s="35">
        <f>EmissionUnits!C128</f>
        <v>0</v>
      </c>
      <c r="D122" s="45"/>
      <c r="E122" s="46"/>
      <c r="F122" s="46"/>
      <c r="G122" s="41"/>
      <c r="H122" s="49" t="str">
        <f t="shared" si="3"/>
        <v/>
      </c>
      <c r="I122" s="41"/>
      <c r="J122" s="49" t="str">
        <f t="shared" si="4"/>
        <v/>
      </c>
      <c r="K122" s="50" t="str">
        <f t="shared" si="5"/>
        <v>TBD</v>
      </c>
    </row>
    <row r="123" spans="1:11" s="7" customFormat="1" ht="12.75" customHeight="1" x14ac:dyDescent="0.2">
      <c r="A123" s="34">
        <f>EmissionUnits!A129</f>
        <v>0</v>
      </c>
      <c r="B123" s="34">
        <f>EmissionUnits!B129</f>
        <v>0</v>
      </c>
      <c r="C123" s="35">
        <f>EmissionUnits!C129</f>
        <v>0</v>
      </c>
      <c r="D123" s="45"/>
      <c r="E123" s="46"/>
      <c r="F123" s="46"/>
      <c r="G123" s="41"/>
      <c r="H123" s="49" t="str">
        <f t="shared" si="3"/>
        <v/>
      </c>
      <c r="I123" s="41"/>
      <c r="J123" s="49" t="str">
        <f t="shared" si="4"/>
        <v/>
      </c>
      <c r="K123" s="50" t="str">
        <f t="shared" si="5"/>
        <v>TBD</v>
      </c>
    </row>
    <row r="124" spans="1:11" s="7" customFormat="1" ht="12.75" customHeight="1" x14ac:dyDescent="0.2">
      <c r="A124" s="34">
        <f>EmissionUnits!A130</f>
        <v>0</v>
      </c>
      <c r="B124" s="34">
        <f>EmissionUnits!B130</f>
        <v>0</v>
      </c>
      <c r="C124" s="35">
        <f>EmissionUnits!C130</f>
        <v>0</v>
      </c>
      <c r="D124" s="45"/>
      <c r="E124" s="46"/>
      <c r="F124" s="46"/>
      <c r="G124" s="41"/>
      <c r="H124" s="49" t="str">
        <f t="shared" si="3"/>
        <v/>
      </c>
      <c r="I124" s="41"/>
      <c r="J124" s="49" t="str">
        <f t="shared" si="4"/>
        <v/>
      </c>
      <c r="K124" s="50" t="str">
        <f t="shared" si="5"/>
        <v>TBD</v>
      </c>
    </row>
    <row r="125" spans="1:11" s="7" customFormat="1" ht="12.75" customHeight="1" x14ac:dyDescent="0.2">
      <c r="A125" s="34">
        <f>EmissionUnits!A131</f>
        <v>0</v>
      </c>
      <c r="B125" s="34">
        <f>EmissionUnits!B131</f>
        <v>0</v>
      </c>
      <c r="C125" s="35">
        <f>EmissionUnits!C131</f>
        <v>0</v>
      </c>
      <c r="D125" s="45"/>
      <c r="E125" s="46"/>
      <c r="F125" s="46"/>
      <c r="G125" s="41"/>
      <c r="H125" s="49" t="str">
        <f t="shared" si="3"/>
        <v/>
      </c>
      <c r="I125" s="41"/>
      <c r="J125" s="49" t="str">
        <f t="shared" si="4"/>
        <v/>
      </c>
      <c r="K125" s="50" t="str">
        <f t="shared" si="5"/>
        <v>TBD</v>
      </c>
    </row>
    <row r="126" spans="1:11" s="7" customFormat="1" ht="12.75" customHeight="1" x14ac:dyDescent="0.2">
      <c r="A126" s="34">
        <f>EmissionUnits!A132</f>
        <v>0</v>
      </c>
      <c r="B126" s="34">
        <f>EmissionUnits!B132</f>
        <v>0</v>
      </c>
      <c r="C126" s="35">
        <f>EmissionUnits!C132</f>
        <v>0</v>
      </c>
      <c r="D126" s="45"/>
      <c r="E126" s="46"/>
      <c r="F126" s="46"/>
      <c r="G126" s="41"/>
      <c r="H126" s="49" t="str">
        <f t="shared" si="3"/>
        <v/>
      </c>
      <c r="I126" s="41"/>
      <c r="J126" s="49" t="str">
        <f t="shared" si="4"/>
        <v/>
      </c>
      <c r="K126" s="50" t="str">
        <f t="shared" si="5"/>
        <v>TBD</v>
      </c>
    </row>
    <row r="127" spans="1:11" s="7" customFormat="1" ht="12.75" customHeight="1" x14ac:dyDescent="0.2">
      <c r="A127" s="34">
        <f>EmissionUnits!A133</f>
        <v>0</v>
      </c>
      <c r="B127" s="34">
        <f>EmissionUnits!B133</f>
        <v>0</v>
      </c>
      <c r="C127" s="35">
        <f>EmissionUnits!C133</f>
        <v>0</v>
      </c>
      <c r="D127" s="45"/>
      <c r="E127" s="46"/>
      <c r="F127" s="46"/>
      <c r="G127" s="41"/>
      <c r="H127" s="49" t="str">
        <f t="shared" si="3"/>
        <v/>
      </c>
      <c r="I127" s="41"/>
      <c r="J127" s="49" t="str">
        <f t="shared" si="4"/>
        <v/>
      </c>
      <c r="K127" s="50" t="str">
        <f t="shared" si="5"/>
        <v>TBD</v>
      </c>
    </row>
    <row r="128" spans="1:11" s="7" customFormat="1" ht="12.75" customHeight="1" x14ac:dyDescent="0.2">
      <c r="A128" s="34">
        <f>EmissionUnits!A134</f>
        <v>0</v>
      </c>
      <c r="B128" s="34">
        <f>EmissionUnits!B134</f>
        <v>0</v>
      </c>
      <c r="C128" s="35">
        <f>EmissionUnits!C134</f>
        <v>0</v>
      </c>
      <c r="D128" s="45"/>
      <c r="E128" s="46"/>
      <c r="F128" s="46"/>
      <c r="G128" s="41"/>
      <c r="H128" s="49" t="str">
        <f t="shared" si="3"/>
        <v/>
      </c>
      <c r="I128" s="41"/>
      <c r="J128" s="49" t="str">
        <f t="shared" si="4"/>
        <v/>
      </c>
      <c r="K128" s="50" t="str">
        <f t="shared" si="5"/>
        <v>TBD</v>
      </c>
    </row>
    <row r="129" spans="1:11" s="7" customFormat="1" ht="12.75" customHeight="1" x14ac:dyDescent="0.2">
      <c r="A129" s="34">
        <f>EmissionUnits!A135</f>
        <v>0</v>
      </c>
      <c r="B129" s="34">
        <f>EmissionUnits!B135</f>
        <v>0</v>
      </c>
      <c r="C129" s="35">
        <f>EmissionUnits!C135</f>
        <v>0</v>
      </c>
      <c r="D129" s="45"/>
      <c r="E129" s="46"/>
      <c r="F129" s="46"/>
      <c r="G129" s="41"/>
      <c r="H129" s="49" t="str">
        <f t="shared" si="3"/>
        <v/>
      </c>
      <c r="I129" s="41"/>
      <c r="J129" s="49" t="str">
        <f t="shared" si="4"/>
        <v/>
      </c>
      <c r="K129" s="50" t="str">
        <f t="shared" si="5"/>
        <v>TBD</v>
      </c>
    </row>
    <row r="130" spans="1:11" s="7" customFormat="1" ht="12.75" customHeight="1" x14ac:dyDescent="0.2">
      <c r="A130" s="34">
        <f>EmissionUnits!A136</f>
        <v>0</v>
      </c>
      <c r="B130" s="34">
        <f>EmissionUnits!B136</f>
        <v>0</v>
      </c>
      <c r="C130" s="35">
        <f>EmissionUnits!C136</f>
        <v>0</v>
      </c>
      <c r="D130" s="45"/>
      <c r="E130" s="46"/>
      <c r="F130" s="46"/>
      <c r="G130" s="41"/>
      <c r="H130" s="49" t="str">
        <f t="shared" si="3"/>
        <v/>
      </c>
      <c r="I130" s="41"/>
      <c r="J130" s="49" t="str">
        <f t="shared" si="4"/>
        <v/>
      </c>
      <c r="K130" s="50" t="str">
        <f t="shared" si="5"/>
        <v>TBD</v>
      </c>
    </row>
    <row r="131" spans="1:11" s="7" customFormat="1" ht="12.75" customHeight="1" x14ac:dyDescent="0.2">
      <c r="A131" s="34">
        <f>EmissionUnits!A137</f>
        <v>0</v>
      </c>
      <c r="B131" s="34">
        <f>EmissionUnits!B137</f>
        <v>0</v>
      </c>
      <c r="C131" s="35">
        <f>EmissionUnits!C137</f>
        <v>0</v>
      </c>
      <c r="D131" s="45"/>
      <c r="E131" s="46"/>
      <c r="F131" s="46"/>
      <c r="G131" s="41"/>
      <c r="H131" s="49" t="str">
        <f t="shared" si="3"/>
        <v/>
      </c>
      <c r="I131" s="41"/>
      <c r="J131" s="49" t="str">
        <f t="shared" si="4"/>
        <v/>
      </c>
      <c r="K131" s="50" t="str">
        <f t="shared" si="5"/>
        <v>TBD</v>
      </c>
    </row>
    <row r="132" spans="1:11" s="7" customFormat="1" ht="12.75" customHeight="1" x14ac:dyDescent="0.2">
      <c r="A132" s="34">
        <f>EmissionUnits!A138</f>
        <v>0</v>
      </c>
      <c r="B132" s="34">
        <f>EmissionUnits!B138</f>
        <v>0</v>
      </c>
      <c r="C132" s="35">
        <f>EmissionUnits!C138</f>
        <v>0</v>
      </c>
      <c r="D132" s="45"/>
      <c r="E132" s="46"/>
      <c r="F132" s="46"/>
      <c r="G132" s="41"/>
      <c r="H132" s="49" t="str">
        <f t="shared" si="3"/>
        <v/>
      </c>
      <c r="I132" s="41"/>
      <c r="J132" s="49" t="str">
        <f t="shared" si="4"/>
        <v/>
      </c>
      <c r="K132" s="50" t="str">
        <f t="shared" si="5"/>
        <v>TBD</v>
      </c>
    </row>
    <row r="133" spans="1:11" s="7" customFormat="1" ht="12.75" customHeight="1" x14ac:dyDescent="0.2">
      <c r="A133" s="34">
        <f>EmissionUnits!A139</f>
        <v>0</v>
      </c>
      <c r="B133" s="34">
        <f>EmissionUnits!B139</f>
        <v>0</v>
      </c>
      <c r="C133" s="35">
        <f>EmissionUnits!C139</f>
        <v>0</v>
      </c>
      <c r="D133" s="45"/>
      <c r="E133" s="46"/>
      <c r="F133" s="46"/>
      <c r="G133" s="41"/>
      <c r="H133" s="49" t="str">
        <f t="shared" si="3"/>
        <v/>
      </c>
      <c r="I133" s="41"/>
      <c r="J133" s="49" t="str">
        <f t="shared" si="4"/>
        <v/>
      </c>
      <c r="K133" s="50" t="str">
        <f t="shared" si="5"/>
        <v>TBD</v>
      </c>
    </row>
    <row r="134" spans="1:11" s="7" customFormat="1" ht="12.75" customHeight="1" x14ac:dyDescent="0.2">
      <c r="A134" s="34">
        <f>EmissionUnits!A140</f>
        <v>0</v>
      </c>
      <c r="B134" s="34">
        <f>EmissionUnits!B140</f>
        <v>0</v>
      </c>
      <c r="C134" s="35">
        <f>EmissionUnits!C140</f>
        <v>0</v>
      </c>
      <c r="D134" s="45"/>
      <c r="E134" s="46"/>
      <c r="F134" s="46"/>
      <c r="G134" s="41"/>
      <c r="H134" s="49" t="str">
        <f t="shared" si="3"/>
        <v/>
      </c>
      <c r="I134" s="41"/>
      <c r="J134" s="49" t="str">
        <f t="shared" si="4"/>
        <v/>
      </c>
      <c r="K134" s="50" t="str">
        <f t="shared" si="5"/>
        <v>TBD</v>
      </c>
    </row>
    <row r="135" spans="1:11" s="7" customFormat="1" ht="12.75" customHeight="1" x14ac:dyDescent="0.2">
      <c r="A135" s="34">
        <f>EmissionUnits!A141</f>
        <v>0</v>
      </c>
      <c r="B135" s="34">
        <f>EmissionUnits!B141</f>
        <v>0</v>
      </c>
      <c r="C135" s="35">
        <f>EmissionUnits!C141</f>
        <v>0</v>
      </c>
      <c r="D135" s="45"/>
      <c r="E135" s="46"/>
      <c r="F135" s="46"/>
      <c r="G135" s="41"/>
      <c r="H135" s="49" t="str">
        <f t="shared" ref="H135:H155" si="6">IF(G135="","",IF(G135&gt;=100,"Yes","No"))</f>
        <v/>
      </c>
      <c r="I135" s="41"/>
      <c r="J135" s="49" t="str">
        <f t="shared" ref="J135:J155" si="7">IF(I135="","",IF(I135&gt;=100,"Yes","No"))</f>
        <v/>
      </c>
      <c r="K135" s="50" t="str">
        <f t="shared" ref="K135:K155" si="8">IF(D135="","TBD",IF(D135="No","No",IF(E135="","TBD",IF(E135="No","No",IF(F135="Yes","No",IF(H135="","TBD",IF(H135="No","No",IF(J135="","TBD",IF(J135="Yes","Yes for I, S, R","Yes for R")))))))))</f>
        <v>TBD</v>
      </c>
    </row>
    <row r="136" spans="1:11" s="7" customFormat="1" ht="12.75" customHeight="1" x14ac:dyDescent="0.2">
      <c r="A136" s="34">
        <f>EmissionUnits!A142</f>
        <v>0</v>
      </c>
      <c r="B136" s="34">
        <f>EmissionUnits!B142</f>
        <v>0</v>
      </c>
      <c r="C136" s="35">
        <f>EmissionUnits!C142</f>
        <v>0</v>
      </c>
      <c r="D136" s="45"/>
      <c r="E136" s="46"/>
      <c r="F136" s="46"/>
      <c r="G136" s="41"/>
      <c r="H136" s="49" t="str">
        <f t="shared" si="6"/>
        <v/>
      </c>
      <c r="I136" s="41"/>
      <c r="J136" s="49" t="str">
        <f t="shared" si="7"/>
        <v/>
      </c>
      <c r="K136" s="50" t="str">
        <f t="shared" si="8"/>
        <v>TBD</v>
      </c>
    </row>
    <row r="137" spans="1:11" s="7" customFormat="1" ht="12.75" customHeight="1" x14ac:dyDescent="0.2">
      <c r="A137" s="34">
        <f>EmissionUnits!A143</f>
        <v>0</v>
      </c>
      <c r="B137" s="34">
        <f>EmissionUnits!B143</f>
        <v>0</v>
      </c>
      <c r="C137" s="35">
        <f>EmissionUnits!C143</f>
        <v>0</v>
      </c>
      <c r="D137" s="45"/>
      <c r="E137" s="46"/>
      <c r="F137" s="46"/>
      <c r="G137" s="41"/>
      <c r="H137" s="49" t="str">
        <f t="shared" si="6"/>
        <v/>
      </c>
      <c r="I137" s="41"/>
      <c r="J137" s="49" t="str">
        <f t="shared" si="7"/>
        <v/>
      </c>
      <c r="K137" s="50" t="str">
        <f t="shared" si="8"/>
        <v>TBD</v>
      </c>
    </row>
    <row r="138" spans="1:11" s="7" customFormat="1" ht="12.75" customHeight="1" x14ac:dyDescent="0.2">
      <c r="A138" s="34">
        <f>EmissionUnits!A144</f>
        <v>0</v>
      </c>
      <c r="B138" s="34">
        <f>EmissionUnits!B144</f>
        <v>0</v>
      </c>
      <c r="C138" s="35">
        <f>EmissionUnits!C144</f>
        <v>0</v>
      </c>
      <c r="D138" s="45"/>
      <c r="E138" s="46"/>
      <c r="F138" s="46"/>
      <c r="G138" s="41"/>
      <c r="H138" s="49" t="str">
        <f t="shared" si="6"/>
        <v/>
      </c>
      <c r="I138" s="41"/>
      <c r="J138" s="49" t="str">
        <f t="shared" si="7"/>
        <v/>
      </c>
      <c r="K138" s="50" t="str">
        <f t="shared" si="8"/>
        <v>TBD</v>
      </c>
    </row>
    <row r="139" spans="1:11" s="7" customFormat="1" ht="12.75" customHeight="1" x14ac:dyDescent="0.2">
      <c r="A139" s="34">
        <f>EmissionUnits!A145</f>
        <v>0</v>
      </c>
      <c r="B139" s="34">
        <f>EmissionUnits!B145</f>
        <v>0</v>
      </c>
      <c r="C139" s="35">
        <f>EmissionUnits!C145</f>
        <v>0</v>
      </c>
      <c r="D139" s="45"/>
      <c r="E139" s="46"/>
      <c r="F139" s="46"/>
      <c r="G139" s="41"/>
      <c r="H139" s="49" t="str">
        <f t="shared" si="6"/>
        <v/>
      </c>
      <c r="I139" s="41"/>
      <c r="J139" s="49" t="str">
        <f t="shared" si="7"/>
        <v/>
      </c>
      <c r="K139" s="50" t="str">
        <f t="shared" si="8"/>
        <v>TBD</v>
      </c>
    </row>
    <row r="140" spans="1:11" s="7" customFormat="1" ht="12.75" customHeight="1" x14ac:dyDescent="0.2">
      <c r="A140" s="34">
        <f>EmissionUnits!A146</f>
        <v>0</v>
      </c>
      <c r="B140" s="34">
        <f>EmissionUnits!B146</f>
        <v>0</v>
      </c>
      <c r="C140" s="35">
        <f>EmissionUnits!C146</f>
        <v>0</v>
      </c>
      <c r="D140" s="45"/>
      <c r="E140" s="46"/>
      <c r="F140" s="46"/>
      <c r="G140" s="41"/>
      <c r="H140" s="49" t="str">
        <f t="shared" si="6"/>
        <v/>
      </c>
      <c r="I140" s="41"/>
      <c r="J140" s="49" t="str">
        <f t="shared" si="7"/>
        <v/>
      </c>
      <c r="K140" s="50" t="str">
        <f t="shared" si="8"/>
        <v>TBD</v>
      </c>
    </row>
    <row r="141" spans="1:11" s="7" customFormat="1" ht="12.75" customHeight="1" x14ac:dyDescent="0.2">
      <c r="A141" s="34">
        <f>EmissionUnits!A147</f>
        <v>0</v>
      </c>
      <c r="B141" s="34">
        <f>EmissionUnits!B147</f>
        <v>0</v>
      </c>
      <c r="C141" s="35">
        <f>EmissionUnits!C147</f>
        <v>0</v>
      </c>
      <c r="D141" s="45"/>
      <c r="E141" s="46"/>
      <c r="F141" s="46"/>
      <c r="G141" s="41"/>
      <c r="H141" s="49" t="str">
        <f t="shared" si="6"/>
        <v/>
      </c>
      <c r="I141" s="41"/>
      <c r="J141" s="49" t="str">
        <f t="shared" si="7"/>
        <v/>
      </c>
      <c r="K141" s="50" t="str">
        <f t="shared" si="8"/>
        <v>TBD</v>
      </c>
    </row>
    <row r="142" spans="1:11" s="7" customFormat="1" ht="12.75" customHeight="1" x14ac:dyDescent="0.2">
      <c r="A142" s="34">
        <f>EmissionUnits!A148</f>
        <v>0</v>
      </c>
      <c r="B142" s="34">
        <f>EmissionUnits!B148</f>
        <v>0</v>
      </c>
      <c r="C142" s="35">
        <f>EmissionUnits!C148</f>
        <v>0</v>
      </c>
      <c r="D142" s="45"/>
      <c r="E142" s="46"/>
      <c r="F142" s="46"/>
      <c r="G142" s="41"/>
      <c r="H142" s="49" t="str">
        <f t="shared" si="6"/>
        <v/>
      </c>
      <c r="I142" s="41"/>
      <c r="J142" s="49" t="str">
        <f t="shared" si="7"/>
        <v/>
      </c>
      <c r="K142" s="50" t="str">
        <f t="shared" si="8"/>
        <v>TBD</v>
      </c>
    </row>
    <row r="143" spans="1:11" s="7" customFormat="1" ht="12.75" customHeight="1" x14ac:dyDescent="0.2">
      <c r="A143" s="34">
        <f>EmissionUnits!A149</f>
        <v>0</v>
      </c>
      <c r="B143" s="34">
        <f>EmissionUnits!B149</f>
        <v>0</v>
      </c>
      <c r="C143" s="35">
        <f>EmissionUnits!C149</f>
        <v>0</v>
      </c>
      <c r="D143" s="45"/>
      <c r="E143" s="46"/>
      <c r="F143" s="46"/>
      <c r="G143" s="41"/>
      <c r="H143" s="49" t="str">
        <f t="shared" si="6"/>
        <v/>
      </c>
      <c r="I143" s="41"/>
      <c r="J143" s="49" t="str">
        <f t="shared" si="7"/>
        <v/>
      </c>
      <c r="K143" s="50" t="str">
        <f t="shared" si="8"/>
        <v>TBD</v>
      </c>
    </row>
    <row r="144" spans="1:11" s="7" customFormat="1" ht="12.75" customHeight="1" x14ac:dyDescent="0.2">
      <c r="A144" s="34">
        <f>EmissionUnits!A150</f>
        <v>0</v>
      </c>
      <c r="B144" s="34">
        <f>EmissionUnits!B150</f>
        <v>0</v>
      </c>
      <c r="C144" s="35">
        <f>EmissionUnits!C150</f>
        <v>0</v>
      </c>
      <c r="D144" s="45"/>
      <c r="E144" s="46"/>
      <c r="F144" s="46"/>
      <c r="G144" s="41"/>
      <c r="H144" s="49" t="str">
        <f t="shared" si="6"/>
        <v/>
      </c>
      <c r="I144" s="41"/>
      <c r="J144" s="49" t="str">
        <f t="shared" si="7"/>
        <v/>
      </c>
      <c r="K144" s="50" t="str">
        <f t="shared" si="8"/>
        <v>TBD</v>
      </c>
    </row>
    <row r="145" spans="1:11" s="7" customFormat="1" ht="12.75" customHeight="1" x14ac:dyDescent="0.2">
      <c r="A145" s="34">
        <f>EmissionUnits!A151</f>
        <v>0</v>
      </c>
      <c r="B145" s="34">
        <f>EmissionUnits!B151</f>
        <v>0</v>
      </c>
      <c r="C145" s="35">
        <f>EmissionUnits!C151</f>
        <v>0</v>
      </c>
      <c r="D145" s="45"/>
      <c r="E145" s="46"/>
      <c r="F145" s="46"/>
      <c r="G145" s="41"/>
      <c r="H145" s="49" t="str">
        <f t="shared" si="6"/>
        <v/>
      </c>
      <c r="I145" s="41"/>
      <c r="J145" s="49" t="str">
        <f t="shared" si="7"/>
        <v/>
      </c>
      <c r="K145" s="50" t="str">
        <f t="shared" si="8"/>
        <v>TBD</v>
      </c>
    </row>
    <row r="146" spans="1:11" s="7" customFormat="1" ht="12.75" customHeight="1" x14ac:dyDescent="0.2">
      <c r="A146" s="34">
        <f>EmissionUnits!A152</f>
        <v>0</v>
      </c>
      <c r="B146" s="34">
        <f>EmissionUnits!B152</f>
        <v>0</v>
      </c>
      <c r="C146" s="35">
        <f>EmissionUnits!C152</f>
        <v>0</v>
      </c>
      <c r="D146" s="45"/>
      <c r="E146" s="46"/>
      <c r="F146" s="46"/>
      <c r="G146" s="41"/>
      <c r="H146" s="49" t="str">
        <f t="shared" si="6"/>
        <v/>
      </c>
      <c r="I146" s="41"/>
      <c r="J146" s="49" t="str">
        <f t="shared" si="7"/>
        <v/>
      </c>
      <c r="K146" s="50" t="str">
        <f t="shared" si="8"/>
        <v>TBD</v>
      </c>
    </row>
    <row r="147" spans="1:11" s="7" customFormat="1" ht="12.75" customHeight="1" x14ac:dyDescent="0.2">
      <c r="A147" s="34">
        <f>EmissionUnits!A153</f>
        <v>0</v>
      </c>
      <c r="B147" s="34">
        <f>EmissionUnits!B153</f>
        <v>0</v>
      </c>
      <c r="C147" s="35">
        <f>EmissionUnits!C153</f>
        <v>0</v>
      </c>
      <c r="D147" s="45"/>
      <c r="E147" s="46"/>
      <c r="F147" s="46"/>
      <c r="G147" s="41"/>
      <c r="H147" s="49" t="str">
        <f t="shared" si="6"/>
        <v/>
      </c>
      <c r="I147" s="41"/>
      <c r="J147" s="49" t="str">
        <f t="shared" si="7"/>
        <v/>
      </c>
      <c r="K147" s="50" t="str">
        <f t="shared" si="8"/>
        <v>TBD</v>
      </c>
    </row>
    <row r="148" spans="1:11" s="7" customFormat="1" ht="12.75" customHeight="1" x14ac:dyDescent="0.2">
      <c r="A148" s="34">
        <f>EmissionUnits!A154</f>
        <v>0</v>
      </c>
      <c r="B148" s="34">
        <f>EmissionUnits!B154</f>
        <v>0</v>
      </c>
      <c r="C148" s="35">
        <f>EmissionUnits!C154</f>
        <v>0</v>
      </c>
      <c r="D148" s="45"/>
      <c r="E148" s="46"/>
      <c r="F148" s="46"/>
      <c r="G148" s="41"/>
      <c r="H148" s="49" t="str">
        <f t="shared" si="6"/>
        <v/>
      </c>
      <c r="I148" s="41"/>
      <c r="J148" s="49" t="str">
        <f t="shared" si="7"/>
        <v/>
      </c>
      <c r="K148" s="50" t="str">
        <f t="shared" si="8"/>
        <v>TBD</v>
      </c>
    </row>
    <row r="149" spans="1:11" s="7" customFormat="1" ht="12.75" customHeight="1" x14ac:dyDescent="0.2">
      <c r="A149" s="34">
        <f>EmissionUnits!A155</f>
        <v>0</v>
      </c>
      <c r="B149" s="34">
        <f>EmissionUnits!B155</f>
        <v>0</v>
      </c>
      <c r="C149" s="35">
        <f>EmissionUnits!C155</f>
        <v>0</v>
      </c>
      <c r="D149" s="45"/>
      <c r="E149" s="46"/>
      <c r="F149" s="46"/>
      <c r="G149" s="41"/>
      <c r="H149" s="49" t="str">
        <f t="shared" si="6"/>
        <v/>
      </c>
      <c r="I149" s="41"/>
      <c r="J149" s="49" t="str">
        <f t="shared" si="7"/>
        <v/>
      </c>
      <c r="K149" s="50" t="str">
        <f t="shared" si="8"/>
        <v>TBD</v>
      </c>
    </row>
    <row r="150" spans="1:11" s="7" customFormat="1" ht="12.75" customHeight="1" x14ac:dyDescent="0.2">
      <c r="A150" s="34">
        <f>EmissionUnits!A156</f>
        <v>0</v>
      </c>
      <c r="B150" s="34">
        <f>EmissionUnits!B156</f>
        <v>0</v>
      </c>
      <c r="C150" s="35">
        <f>EmissionUnits!C156</f>
        <v>0</v>
      </c>
      <c r="D150" s="45"/>
      <c r="E150" s="46"/>
      <c r="F150" s="46"/>
      <c r="G150" s="41"/>
      <c r="H150" s="49" t="str">
        <f t="shared" si="6"/>
        <v/>
      </c>
      <c r="I150" s="41"/>
      <c r="J150" s="49" t="str">
        <f t="shared" si="7"/>
        <v/>
      </c>
      <c r="K150" s="50" t="str">
        <f t="shared" si="8"/>
        <v>TBD</v>
      </c>
    </row>
    <row r="151" spans="1:11" s="7" customFormat="1" ht="12.75" customHeight="1" x14ac:dyDescent="0.2">
      <c r="A151" s="34">
        <f>EmissionUnits!A157</f>
        <v>0</v>
      </c>
      <c r="B151" s="34">
        <f>EmissionUnits!B157</f>
        <v>0</v>
      </c>
      <c r="C151" s="35">
        <f>EmissionUnits!C157</f>
        <v>0</v>
      </c>
      <c r="D151" s="45"/>
      <c r="E151" s="46"/>
      <c r="F151" s="46"/>
      <c r="G151" s="41"/>
      <c r="H151" s="49" t="str">
        <f t="shared" si="6"/>
        <v/>
      </c>
      <c r="I151" s="41"/>
      <c r="J151" s="49" t="str">
        <f t="shared" si="7"/>
        <v/>
      </c>
      <c r="K151" s="50" t="str">
        <f t="shared" si="8"/>
        <v>TBD</v>
      </c>
    </row>
    <row r="152" spans="1:11" s="7" customFormat="1" ht="12.75" customHeight="1" x14ac:dyDescent="0.2">
      <c r="A152" s="34">
        <f>EmissionUnits!A158</f>
        <v>0</v>
      </c>
      <c r="B152" s="34">
        <f>EmissionUnits!B158</f>
        <v>0</v>
      </c>
      <c r="C152" s="35">
        <f>EmissionUnits!C158</f>
        <v>0</v>
      </c>
      <c r="D152" s="45"/>
      <c r="E152" s="46"/>
      <c r="F152" s="46"/>
      <c r="G152" s="41"/>
      <c r="H152" s="49" t="str">
        <f t="shared" si="6"/>
        <v/>
      </c>
      <c r="I152" s="41"/>
      <c r="J152" s="49" t="str">
        <f t="shared" si="7"/>
        <v/>
      </c>
      <c r="K152" s="50" t="str">
        <f t="shared" si="8"/>
        <v>TBD</v>
      </c>
    </row>
    <row r="153" spans="1:11" s="7" customFormat="1" ht="12.75" customHeight="1" x14ac:dyDescent="0.2">
      <c r="A153" s="34">
        <f>EmissionUnits!A159</f>
        <v>0</v>
      </c>
      <c r="B153" s="34">
        <f>EmissionUnits!B159</f>
        <v>0</v>
      </c>
      <c r="C153" s="35">
        <f>EmissionUnits!C159</f>
        <v>0</v>
      </c>
      <c r="D153" s="45"/>
      <c r="E153" s="46"/>
      <c r="F153" s="46"/>
      <c r="G153" s="41"/>
      <c r="H153" s="49" t="str">
        <f t="shared" si="6"/>
        <v/>
      </c>
      <c r="I153" s="41"/>
      <c r="J153" s="49" t="str">
        <f t="shared" si="7"/>
        <v/>
      </c>
      <c r="K153" s="50" t="str">
        <f t="shared" si="8"/>
        <v>TBD</v>
      </c>
    </row>
    <row r="154" spans="1:11" s="7" customFormat="1" ht="12.75" customHeight="1" x14ac:dyDescent="0.2">
      <c r="A154" s="34">
        <f>EmissionUnits!A160</f>
        <v>0</v>
      </c>
      <c r="B154" s="34">
        <f>EmissionUnits!B160</f>
        <v>0</v>
      </c>
      <c r="C154" s="35">
        <f>EmissionUnits!C160</f>
        <v>0</v>
      </c>
      <c r="D154" s="45"/>
      <c r="E154" s="46"/>
      <c r="F154" s="46"/>
      <c r="G154" s="41"/>
      <c r="H154" s="49" t="str">
        <f t="shared" si="6"/>
        <v/>
      </c>
      <c r="I154" s="41"/>
      <c r="J154" s="49" t="str">
        <f t="shared" si="7"/>
        <v/>
      </c>
      <c r="K154" s="50" t="str">
        <f t="shared" si="8"/>
        <v>TBD</v>
      </c>
    </row>
    <row r="155" spans="1:11" s="7" customFormat="1" ht="12.75" customHeight="1" x14ac:dyDescent="0.2">
      <c r="A155" s="34">
        <f>EmissionUnits!A161</f>
        <v>0</v>
      </c>
      <c r="B155" s="34">
        <f>EmissionUnits!B161</f>
        <v>0</v>
      </c>
      <c r="C155" s="35">
        <f>EmissionUnits!C161</f>
        <v>0</v>
      </c>
      <c r="D155" s="45"/>
      <c r="E155" s="46"/>
      <c r="F155" s="46"/>
      <c r="G155" s="42"/>
      <c r="H155" s="51" t="str">
        <f t="shared" si="6"/>
        <v/>
      </c>
      <c r="I155" s="42"/>
      <c r="J155" s="51" t="str">
        <f t="shared" si="7"/>
        <v/>
      </c>
      <c r="K155" s="52" t="str">
        <f t="shared" si="8"/>
        <v>TBD</v>
      </c>
    </row>
    <row r="156" spans="1:11" s="7" customFormat="1" ht="2.65" customHeight="1" x14ac:dyDescent="0.2">
      <c r="A156" s="17"/>
      <c r="B156" s="17"/>
      <c r="C156" s="17"/>
      <c r="D156" s="17"/>
      <c r="E156" s="17"/>
      <c r="F156" s="26"/>
      <c r="G156" s="17"/>
      <c r="H156" s="17"/>
      <c r="I156" s="17"/>
      <c r="J156" s="17"/>
      <c r="K156" s="17"/>
    </row>
    <row r="157" spans="1:11" s="7" customFormat="1" x14ac:dyDescent="0.2">
      <c r="A157" s="18"/>
      <c r="B157" s="18"/>
      <c r="C157" s="19"/>
      <c r="D157" s="19"/>
      <c r="E157" s="19"/>
      <c r="G157" s="22"/>
      <c r="H157" s="22"/>
      <c r="I157" s="23"/>
    </row>
    <row r="158" spans="1:11" s="7" customFormat="1" x14ac:dyDescent="0.2">
      <c r="C158" s="8"/>
      <c r="D158" s="8"/>
      <c r="E158" s="8"/>
      <c r="G158" s="22"/>
      <c r="H158" s="22"/>
      <c r="I158" s="23"/>
    </row>
    <row r="159" spans="1:11" s="7" customFormat="1" x14ac:dyDescent="0.2">
      <c r="C159" s="8"/>
      <c r="D159" s="8"/>
      <c r="E159" s="8"/>
      <c r="G159" s="22"/>
      <c r="H159" s="22"/>
      <c r="I159" s="23"/>
    </row>
    <row r="160" spans="1:11" s="7" customFormat="1" x14ac:dyDescent="0.2">
      <c r="C160" s="8"/>
      <c r="D160" s="8"/>
      <c r="E160" s="8"/>
      <c r="G160" s="22"/>
      <c r="H160" s="22"/>
      <c r="I160" s="23"/>
    </row>
    <row r="161" spans="3:11" s="7" customFormat="1" x14ac:dyDescent="0.2">
      <c r="C161" s="8"/>
      <c r="D161" s="8"/>
      <c r="E161" s="8"/>
      <c r="G161" s="22"/>
      <c r="H161" s="22"/>
      <c r="I161" s="23"/>
    </row>
    <row r="162" spans="3:11" s="7" customFormat="1" x14ac:dyDescent="0.2">
      <c r="C162" s="8"/>
      <c r="D162" s="8"/>
      <c r="E162" s="8"/>
      <c r="G162" s="5"/>
      <c r="H162" s="5"/>
      <c r="I162" s="23"/>
    </row>
    <row r="163" spans="3:11" s="7" customFormat="1" x14ac:dyDescent="0.2">
      <c r="C163" s="8"/>
      <c r="D163" s="8"/>
      <c r="E163" s="8"/>
      <c r="G163" s="5"/>
      <c r="H163" s="5"/>
      <c r="I163" s="23"/>
    </row>
    <row r="164" spans="3:11" s="7" customFormat="1" x14ac:dyDescent="0.2">
      <c r="C164" s="8"/>
      <c r="D164" s="8"/>
      <c r="E164" s="8"/>
      <c r="G164" s="5"/>
      <c r="H164" s="5"/>
      <c r="I164" s="23"/>
    </row>
    <row r="165" spans="3:11" x14ac:dyDescent="0.2">
      <c r="G165" s="5"/>
      <c r="H165" s="5"/>
      <c r="I165" s="5"/>
      <c r="J165" s="7"/>
      <c r="K165" s="7"/>
    </row>
    <row r="166" spans="3:11" x14ac:dyDescent="0.2">
      <c r="G166" s="5"/>
      <c r="H166" s="5"/>
      <c r="I166" s="5"/>
      <c r="J166" s="7"/>
      <c r="K166" s="7"/>
    </row>
    <row r="167" spans="3:11" x14ac:dyDescent="0.2">
      <c r="G167" s="5"/>
      <c r="H167" s="5"/>
      <c r="I167" s="5"/>
      <c r="J167" s="7"/>
      <c r="K167" s="7"/>
    </row>
    <row r="168" spans="3:11" x14ac:dyDescent="0.2">
      <c r="G168" s="5"/>
      <c r="H168" s="5"/>
      <c r="I168" s="5"/>
      <c r="J168" s="7"/>
      <c r="K168" s="7"/>
    </row>
    <row r="169" spans="3:11" x14ac:dyDescent="0.2">
      <c r="G169" s="5"/>
      <c r="H169" s="5"/>
      <c r="I169" s="5"/>
      <c r="J169" s="7"/>
      <c r="K169" s="7"/>
    </row>
    <row r="170" spans="3:11" x14ac:dyDescent="0.2">
      <c r="G170" s="5"/>
      <c r="H170" s="5"/>
      <c r="I170" s="5"/>
      <c r="J170" s="7"/>
      <c r="K170" s="7"/>
    </row>
    <row r="171" spans="3:11" x14ac:dyDescent="0.2">
      <c r="G171" s="5"/>
      <c r="H171" s="5"/>
      <c r="I171" s="5"/>
      <c r="J171" s="7"/>
      <c r="K171" s="7"/>
    </row>
    <row r="172" spans="3:11" x14ac:dyDescent="0.2">
      <c r="J172" s="7"/>
      <c r="K172" s="7"/>
    </row>
  </sheetData>
  <sheetProtection sheet="1" objects="1" scenarios="1"/>
  <mergeCells count="7">
    <mergeCell ref="D1:K1"/>
    <mergeCell ref="D2:D4"/>
    <mergeCell ref="E2:E4"/>
    <mergeCell ref="G2:H4"/>
    <mergeCell ref="I2:J4"/>
    <mergeCell ref="K2:K5"/>
    <mergeCell ref="F2:F4"/>
  </mergeCells>
  <dataValidations count="5">
    <dataValidation type="decimal" operator="greaterThanOrEqual" allowBlank="1" showErrorMessage="1" errorTitle="Pre-Control Emission Potential" error="Please enter a number greater than or equal to 0!" sqref="G6:G155">
      <formula1>0</formula1>
    </dataValidation>
    <dataValidation type="decimal" operator="greaterThan" allowBlank="1" showErrorMessage="1" errorTitle="Post-Control Emission Potential" error="Please enter a number greater than or equal to 0!" sqref="I6:I155">
      <formula1>0</formula1>
    </dataValidation>
    <dataValidation type="list" allowBlank="1" showInputMessage="1" showErrorMessage="1" errorTitle="Controlled Source?" error="You can enter only Yes or No." promptTitle="Controlled Source?" prompt="Is there control equipment for NOx emisson control? If no, this PSEU is not subject to CAM for NOx control." sqref="D6:D155">
      <formula1>YesNo</formula1>
    </dataValidation>
    <dataValidation type="list" allowBlank="1" showInputMessage="1" showErrorMessage="1" errorTitle="Subject to NOx Standards?" error="You can enter only Yes or No." promptTitle="Subject to NOx Standards?" prompt="If no, this PSEU is not subject to NOx CAM." sqref="E6:E155">
      <formula1>YesNo</formula1>
    </dataValidation>
    <dataValidation type="list" allowBlank="1" showInputMessage="1" showErrorMessage="1" errorTitle="Exemptions?" error="You can enter only Yes or No." promptTitle="Exempted NOx Standards?" prompt="If the NOx standards are from post 90 NSPS / NESHAP or qualified for other exemptions, this PSEU is not subject to NOx CAM." sqref="F6:F155">
      <formula1>YesNo</formula1>
    </dataValidation>
  </dataValidations>
  <pageMargins left="0.7" right="0.7" top="0.75" bottom="0.75" header="0.3" footer="0.3"/>
  <pageSetup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defaultColWidth="9.28515625" defaultRowHeight="12.75" x14ac:dyDescent="0.2"/>
  <cols>
    <col min="1" max="2" width="11.85546875" style="5" customWidth="1"/>
    <col min="3" max="3" width="33.7109375" style="8" customWidth="1"/>
    <col min="4" max="4" width="11.5703125" style="8" customWidth="1"/>
    <col min="5" max="5" width="10.28515625" style="8" customWidth="1"/>
    <col min="6" max="6" width="12" style="5" customWidth="1"/>
    <col min="7" max="7" width="10.85546875" style="27" customWidth="1"/>
    <col min="8" max="8" width="8.28515625" style="27" customWidth="1"/>
    <col min="9" max="9" width="9.5703125" style="28" customWidth="1"/>
    <col min="10" max="10" width="10.7109375" style="5" customWidth="1"/>
    <col min="11" max="11" width="18.42578125" style="5" customWidth="1"/>
    <col min="12" max="16384" width="9.28515625" style="5"/>
  </cols>
  <sheetData>
    <row r="1" spans="1:11" s="7" customFormat="1" ht="13.5" customHeight="1" thickBot="1" x14ac:dyDescent="0.25">
      <c r="A1" s="58" t="s">
        <v>30</v>
      </c>
      <c r="B1" s="32"/>
      <c r="D1" s="67" t="s">
        <v>9</v>
      </c>
      <c r="E1" s="77"/>
      <c r="F1" s="77"/>
      <c r="G1" s="77"/>
      <c r="H1" s="77"/>
      <c r="I1" s="77"/>
      <c r="J1" s="77"/>
      <c r="K1" s="78"/>
    </row>
    <row r="2" spans="1:11" s="11" customFormat="1" ht="13.9" customHeight="1" x14ac:dyDescent="0.2">
      <c r="A2" s="57" t="str">
        <f>EmissionUnits!A2</f>
        <v>DNR Form 542-1045, February 2014</v>
      </c>
      <c r="B2" s="7"/>
      <c r="C2" s="7"/>
      <c r="D2" s="70" t="s">
        <v>46</v>
      </c>
      <c r="E2" s="75" t="s">
        <v>31</v>
      </c>
      <c r="F2" s="75" t="s">
        <v>32</v>
      </c>
      <c r="G2" s="64" t="s">
        <v>12</v>
      </c>
      <c r="H2" s="65"/>
      <c r="I2" s="64" t="s">
        <v>13</v>
      </c>
      <c r="J2" s="65"/>
      <c r="K2" s="72" t="s">
        <v>35</v>
      </c>
    </row>
    <row r="3" spans="1:11" s="7" customFormat="1" x14ac:dyDescent="0.2">
      <c r="A3" s="37" t="str">
        <f>"Facility No: " &amp; EmissionUnits!B4 &amp; ", EIQ No: " &amp; EmissionUnits!B5</f>
        <v xml:space="preserve">Facility No: , EIQ No: </v>
      </c>
      <c r="B3" s="32"/>
      <c r="D3" s="71"/>
      <c r="E3" s="76"/>
      <c r="F3" s="76"/>
      <c r="G3" s="66"/>
      <c r="H3" s="66"/>
      <c r="I3" s="66"/>
      <c r="J3" s="66"/>
      <c r="K3" s="73"/>
    </row>
    <row r="4" spans="1:11" s="7" customFormat="1" ht="13.5" thickBot="1" x14ac:dyDescent="0.25">
      <c r="A4" s="37" t="s">
        <v>34</v>
      </c>
      <c r="B4" s="32">
        <f>EmissionUnits!B6</f>
        <v>0</v>
      </c>
      <c r="C4" s="29"/>
      <c r="D4" s="71"/>
      <c r="E4" s="76"/>
      <c r="F4" s="76"/>
      <c r="G4" s="66"/>
      <c r="H4" s="66"/>
      <c r="I4" s="66"/>
      <c r="J4" s="66"/>
      <c r="K4" s="73"/>
    </row>
    <row r="5" spans="1:11" s="7" customFormat="1" ht="12.95" customHeight="1" thickBot="1" x14ac:dyDescent="0.25">
      <c r="A5" s="14" t="s">
        <v>0</v>
      </c>
      <c r="B5" s="15" t="s">
        <v>1</v>
      </c>
      <c r="C5" s="16" t="s">
        <v>4</v>
      </c>
      <c r="D5" s="53" t="s">
        <v>16</v>
      </c>
      <c r="E5" s="54" t="s">
        <v>16</v>
      </c>
      <c r="F5" s="54" t="s">
        <v>33</v>
      </c>
      <c r="G5" s="55" t="s">
        <v>15</v>
      </c>
      <c r="H5" s="55" t="s">
        <v>14</v>
      </c>
      <c r="I5" s="55" t="s">
        <v>15</v>
      </c>
      <c r="J5" s="55" t="s">
        <v>14</v>
      </c>
      <c r="K5" s="74"/>
    </row>
    <row r="6" spans="1:11" s="7" customFormat="1" ht="12.75" customHeight="1" x14ac:dyDescent="0.2">
      <c r="A6" s="33">
        <f>EmissionUnits!A12</f>
        <v>0</v>
      </c>
      <c r="B6" s="34">
        <f>EmissionUnits!B12</f>
        <v>0</v>
      </c>
      <c r="C6" s="35">
        <f>EmissionUnits!C12</f>
        <v>0</v>
      </c>
      <c r="D6" s="43"/>
      <c r="E6" s="44"/>
      <c r="F6" s="44"/>
      <c r="G6" s="40"/>
      <c r="H6" s="47" t="str">
        <f>IF(G6="","",IF(G6&gt;=100,"Yes","No"))</f>
        <v/>
      </c>
      <c r="I6" s="40"/>
      <c r="J6" s="47" t="str">
        <f>IF(I6="","",IF(I6&gt;=100,"Yes","No"))</f>
        <v/>
      </c>
      <c r="K6" s="48" t="str">
        <f>IF(D6="","TBD",IF(D6="No","No",IF(E6="","TBD",IF(E6="No","No",IF(F6="Yes","No",IF(H6="","TBD",IF(H6="No","No",IF(J6="","TBD",IF(J6="Yes","Yes for I, S, R","Yes for R")))))))))</f>
        <v>TBD</v>
      </c>
    </row>
    <row r="7" spans="1:11" s="7" customFormat="1" ht="12.75" customHeight="1" x14ac:dyDescent="0.2">
      <c r="A7" s="34">
        <f>EmissionUnits!A13</f>
        <v>0</v>
      </c>
      <c r="B7" s="34">
        <f>EmissionUnits!B13</f>
        <v>0</v>
      </c>
      <c r="C7" s="35">
        <f>EmissionUnits!C13</f>
        <v>0</v>
      </c>
      <c r="D7" s="45"/>
      <c r="E7" s="46"/>
      <c r="F7" s="46"/>
      <c r="G7" s="41"/>
      <c r="H7" s="49" t="str">
        <f t="shared" ref="H7:H70" si="0">IF(G7="","",IF(G7&gt;=100,"Yes","No"))</f>
        <v/>
      </c>
      <c r="I7" s="41"/>
      <c r="J7" s="49" t="str">
        <f t="shared" ref="J7:J70" si="1">IF(I7="","",IF(I7&gt;=100,"Yes","No"))</f>
        <v/>
      </c>
      <c r="K7" s="50" t="str">
        <f t="shared" ref="K7:K70" si="2">IF(D7="","TBD",IF(D7="No","No",IF(E7="","TBD",IF(E7="No","No",IF(F7="Yes","No",IF(H7="","TBD",IF(H7="No","No",IF(J7="","TBD",IF(J7="Yes","Yes for I, S, R","Yes for R")))))))))</f>
        <v>TBD</v>
      </c>
    </row>
    <row r="8" spans="1:11" s="7" customFormat="1" ht="12.75" customHeight="1" x14ac:dyDescent="0.2">
      <c r="A8" s="34">
        <f>EmissionUnits!A14</f>
        <v>0</v>
      </c>
      <c r="B8" s="34">
        <f>EmissionUnits!B14</f>
        <v>0</v>
      </c>
      <c r="C8" s="35">
        <f>EmissionUnits!C14</f>
        <v>0</v>
      </c>
      <c r="D8" s="45"/>
      <c r="E8" s="46"/>
      <c r="F8" s="46"/>
      <c r="G8" s="41"/>
      <c r="H8" s="49" t="str">
        <f t="shared" si="0"/>
        <v/>
      </c>
      <c r="I8" s="41"/>
      <c r="J8" s="49" t="str">
        <f t="shared" si="1"/>
        <v/>
      </c>
      <c r="K8" s="50" t="str">
        <f t="shared" si="2"/>
        <v>TBD</v>
      </c>
    </row>
    <row r="9" spans="1:11" s="7" customFormat="1" ht="12.75" customHeight="1" x14ac:dyDescent="0.2">
      <c r="A9" s="34">
        <f>EmissionUnits!A15</f>
        <v>0</v>
      </c>
      <c r="B9" s="34">
        <f>EmissionUnits!B15</f>
        <v>0</v>
      </c>
      <c r="C9" s="35">
        <f>EmissionUnits!C15</f>
        <v>0</v>
      </c>
      <c r="D9" s="45"/>
      <c r="E9" s="46"/>
      <c r="F9" s="46"/>
      <c r="G9" s="41"/>
      <c r="H9" s="49" t="str">
        <f t="shared" si="0"/>
        <v/>
      </c>
      <c r="I9" s="41"/>
      <c r="J9" s="49" t="str">
        <f t="shared" si="1"/>
        <v/>
      </c>
      <c r="K9" s="50" t="str">
        <f t="shared" si="2"/>
        <v>TBD</v>
      </c>
    </row>
    <row r="10" spans="1:11" s="7" customFormat="1" ht="12.75" customHeight="1" x14ac:dyDescent="0.2">
      <c r="A10" s="34">
        <f>EmissionUnits!A16</f>
        <v>0</v>
      </c>
      <c r="B10" s="34">
        <f>EmissionUnits!B16</f>
        <v>0</v>
      </c>
      <c r="C10" s="35">
        <f>EmissionUnits!C16</f>
        <v>0</v>
      </c>
      <c r="D10" s="45"/>
      <c r="E10" s="46"/>
      <c r="F10" s="46"/>
      <c r="G10" s="41"/>
      <c r="H10" s="49" t="str">
        <f t="shared" si="0"/>
        <v/>
      </c>
      <c r="I10" s="41"/>
      <c r="J10" s="49" t="str">
        <f t="shared" si="1"/>
        <v/>
      </c>
      <c r="K10" s="50" t="str">
        <f t="shared" si="2"/>
        <v>TBD</v>
      </c>
    </row>
    <row r="11" spans="1:11" s="7" customFormat="1" ht="12.75" customHeight="1" x14ac:dyDescent="0.2">
      <c r="A11" s="34">
        <f>EmissionUnits!A17</f>
        <v>0</v>
      </c>
      <c r="B11" s="34">
        <f>EmissionUnits!B17</f>
        <v>0</v>
      </c>
      <c r="C11" s="35">
        <f>EmissionUnits!C17</f>
        <v>0</v>
      </c>
      <c r="D11" s="45"/>
      <c r="E11" s="46"/>
      <c r="F11" s="46"/>
      <c r="G11" s="41"/>
      <c r="H11" s="49" t="str">
        <f t="shared" si="0"/>
        <v/>
      </c>
      <c r="I11" s="41"/>
      <c r="J11" s="49" t="str">
        <f t="shared" si="1"/>
        <v/>
      </c>
      <c r="K11" s="50" t="str">
        <f t="shared" si="2"/>
        <v>TBD</v>
      </c>
    </row>
    <row r="12" spans="1:11" s="7" customFormat="1" ht="12.75" customHeight="1" x14ac:dyDescent="0.2">
      <c r="A12" s="34">
        <f>EmissionUnits!A18</f>
        <v>0</v>
      </c>
      <c r="B12" s="34">
        <f>EmissionUnits!B18</f>
        <v>0</v>
      </c>
      <c r="C12" s="35">
        <f>EmissionUnits!C18</f>
        <v>0</v>
      </c>
      <c r="D12" s="45"/>
      <c r="E12" s="46"/>
      <c r="F12" s="46"/>
      <c r="G12" s="41"/>
      <c r="H12" s="49" t="str">
        <f t="shared" si="0"/>
        <v/>
      </c>
      <c r="I12" s="41"/>
      <c r="J12" s="49" t="str">
        <f t="shared" si="1"/>
        <v/>
      </c>
      <c r="K12" s="50" t="str">
        <f t="shared" si="2"/>
        <v>TBD</v>
      </c>
    </row>
    <row r="13" spans="1:11" s="7" customFormat="1" ht="12.75" customHeight="1" x14ac:dyDescent="0.2">
      <c r="A13" s="34">
        <f>EmissionUnits!A19</f>
        <v>0</v>
      </c>
      <c r="B13" s="34">
        <f>EmissionUnits!B19</f>
        <v>0</v>
      </c>
      <c r="C13" s="35">
        <f>EmissionUnits!C19</f>
        <v>0</v>
      </c>
      <c r="D13" s="45"/>
      <c r="E13" s="46"/>
      <c r="F13" s="46"/>
      <c r="G13" s="41"/>
      <c r="H13" s="49" t="str">
        <f t="shared" si="0"/>
        <v/>
      </c>
      <c r="I13" s="41"/>
      <c r="J13" s="49" t="str">
        <f t="shared" si="1"/>
        <v/>
      </c>
      <c r="K13" s="50" t="str">
        <f t="shared" si="2"/>
        <v>TBD</v>
      </c>
    </row>
    <row r="14" spans="1:11" s="7" customFormat="1" ht="12.75" customHeight="1" x14ac:dyDescent="0.2">
      <c r="A14" s="34">
        <f>EmissionUnits!A20</f>
        <v>0</v>
      </c>
      <c r="B14" s="34">
        <f>EmissionUnits!B20</f>
        <v>0</v>
      </c>
      <c r="C14" s="35">
        <f>EmissionUnits!C20</f>
        <v>0</v>
      </c>
      <c r="D14" s="45"/>
      <c r="E14" s="46"/>
      <c r="F14" s="46"/>
      <c r="G14" s="41"/>
      <c r="H14" s="49" t="str">
        <f t="shared" si="0"/>
        <v/>
      </c>
      <c r="I14" s="41"/>
      <c r="J14" s="49" t="str">
        <f t="shared" si="1"/>
        <v/>
      </c>
      <c r="K14" s="50" t="str">
        <f t="shared" si="2"/>
        <v>TBD</v>
      </c>
    </row>
    <row r="15" spans="1:11" s="7" customFormat="1" ht="12.75" customHeight="1" x14ac:dyDescent="0.2">
      <c r="A15" s="34">
        <f>EmissionUnits!A21</f>
        <v>0</v>
      </c>
      <c r="B15" s="34">
        <f>EmissionUnits!B21</f>
        <v>0</v>
      </c>
      <c r="C15" s="35">
        <f>EmissionUnits!C21</f>
        <v>0</v>
      </c>
      <c r="D15" s="45"/>
      <c r="E15" s="46"/>
      <c r="F15" s="46"/>
      <c r="G15" s="41"/>
      <c r="H15" s="49" t="str">
        <f t="shared" si="0"/>
        <v/>
      </c>
      <c r="I15" s="41"/>
      <c r="J15" s="49" t="str">
        <f t="shared" si="1"/>
        <v/>
      </c>
      <c r="K15" s="50" t="str">
        <f t="shared" si="2"/>
        <v>TBD</v>
      </c>
    </row>
    <row r="16" spans="1:11" s="7" customFormat="1" ht="12.75" customHeight="1" x14ac:dyDescent="0.2">
      <c r="A16" s="34">
        <f>EmissionUnits!A22</f>
        <v>0</v>
      </c>
      <c r="B16" s="34">
        <f>EmissionUnits!B22</f>
        <v>0</v>
      </c>
      <c r="C16" s="35">
        <f>EmissionUnits!C22</f>
        <v>0</v>
      </c>
      <c r="D16" s="45"/>
      <c r="E16" s="46"/>
      <c r="F16" s="46"/>
      <c r="G16" s="41"/>
      <c r="H16" s="49" t="str">
        <f t="shared" si="0"/>
        <v/>
      </c>
      <c r="I16" s="41"/>
      <c r="J16" s="49" t="str">
        <f t="shared" si="1"/>
        <v/>
      </c>
      <c r="K16" s="50" t="str">
        <f t="shared" si="2"/>
        <v>TBD</v>
      </c>
    </row>
    <row r="17" spans="1:11" s="7" customFormat="1" ht="12.75" customHeight="1" x14ac:dyDescent="0.2">
      <c r="A17" s="34">
        <f>EmissionUnits!A23</f>
        <v>0</v>
      </c>
      <c r="B17" s="34">
        <f>EmissionUnits!B23</f>
        <v>0</v>
      </c>
      <c r="C17" s="35">
        <f>EmissionUnits!C23</f>
        <v>0</v>
      </c>
      <c r="D17" s="45"/>
      <c r="E17" s="46"/>
      <c r="F17" s="46"/>
      <c r="G17" s="41"/>
      <c r="H17" s="49" t="str">
        <f t="shared" si="0"/>
        <v/>
      </c>
      <c r="I17" s="41"/>
      <c r="J17" s="49" t="str">
        <f t="shared" si="1"/>
        <v/>
      </c>
      <c r="K17" s="50" t="str">
        <f t="shared" si="2"/>
        <v>TBD</v>
      </c>
    </row>
    <row r="18" spans="1:11" s="7" customFormat="1" ht="12.75" customHeight="1" x14ac:dyDescent="0.2">
      <c r="A18" s="34">
        <f>EmissionUnits!A24</f>
        <v>0</v>
      </c>
      <c r="B18" s="34">
        <f>EmissionUnits!B24</f>
        <v>0</v>
      </c>
      <c r="C18" s="35">
        <f>EmissionUnits!C24</f>
        <v>0</v>
      </c>
      <c r="D18" s="45"/>
      <c r="E18" s="46"/>
      <c r="F18" s="46"/>
      <c r="G18" s="41"/>
      <c r="H18" s="49" t="str">
        <f t="shared" si="0"/>
        <v/>
      </c>
      <c r="I18" s="41"/>
      <c r="J18" s="49" t="str">
        <f t="shared" si="1"/>
        <v/>
      </c>
      <c r="K18" s="50" t="str">
        <f t="shared" si="2"/>
        <v>TBD</v>
      </c>
    </row>
    <row r="19" spans="1:11" s="7" customFormat="1" ht="12.75" customHeight="1" x14ac:dyDescent="0.2">
      <c r="A19" s="34">
        <f>EmissionUnits!A25</f>
        <v>0</v>
      </c>
      <c r="B19" s="34">
        <f>EmissionUnits!B25</f>
        <v>0</v>
      </c>
      <c r="C19" s="35">
        <f>EmissionUnits!C25</f>
        <v>0</v>
      </c>
      <c r="D19" s="45"/>
      <c r="E19" s="46"/>
      <c r="F19" s="46"/>
      <c r="G19" s="41"/>
      <c r="H19" s="49" t="str">
        <f t="shared" si="0"/>
        <v/>
      </c>
      <c r="I19" s="41"/>
      <c r="J19" s="49" t="str">
        <f t="shared" si="1"/>
        <v/>
      </c>
      <c r="K19" s="50" t="str">
        <f t="shared" si="2"/>
        <v>TBD</v>
      </c>
    </row>
    <row r="20" spans="1:11" s="7" customFormat="1" ht="12.75" customHeight="1" x14ac:dyDescent="0.2">
      <c r="A20" s="34">
        <f>EmissionUnits!A26</f>
        <v>0</v>
      </c>
      <c r="B20" s="34">
        <f>EmissionUnits!B26</f>
        <v>0</v>
      </c>
      <c r="C20" s="35">
        <f>EmissionUnits!C26</f>
        <v>0</v>
      </c>
      <c r="D20" s="45"/>
      <c r="E20" s="46"/>
      <c r="F20" s="46"/>
      <c r="G20" s="41"/>
      <c r="H20" s="49" t="str">
        <f t="shared" si="0"/>
        <v/>
      </c>
      <c r="I20" s="41"/>
      <c r="J20" s="49" t="str">
        <f t="shared" si="1"/>
        <v/>
      </c>
      <c r="K20" s="50" t="str">
        <f t="shared" si="2"/>
        <v>TBD</v>
      </c>
    </row>
    <row r="21" spans="1:11" s="7" customFormat="1" ht="12.75" customHeight="1" x14ac:dyDescent="0.2">
      <c r="A21" s="34">
        <f>EmissionUnits!A27</f>
        <v>0</v>
      </c>
      <c r="B21" s="34">
        <f>EmissionUnits!B27</f>
        <v>0</v>
      </c>
      <c r="C21" s="35">
        <f>EmissionUnits!C27</f>
        <v>0</v>
      </c>
      <c r="D21" s="45"/>
      <c r="E21" s="46"/>
      <c r="F21" s="46"/>
      <c r="G21" s="41"/>
      <c r="H21" s="49" t="str">
        <f t="shared" si="0"/>
        <v/>
      </c>
      <c r="I21" s="41"/>
      <c r="J21" s="49" t="str">
        <f t="shared" si="1"/>
        <v/>
      </c>
      <c r="K21" s="50" t="str">
        <f t="shared" si="2"/>
        <v>TBD</v>
      </c>
    </row>
    <row r="22" spans="1:11" s="7" customFormat="1" ht="12.75" customHeight="1" x14ac:dyDescent="0.2">
      <c r="A22" s="34">
        <f>EmissionUnits!A28</f>
        <v>0</v>
      </c>
      <c r="B22" s="34">
        <f>EmissionUnits!B28</f>
        <v>0</v>
      </c>
      <c r="C22" s="35">
        <f>EmissionUnits!C28</f>
        <v>0</v>
      </c>
      <c r="D22" s="45"/>
      <c r="E22" s="46"/>
      <c r="F22" s="46"/>
      <c r="G22" s="41"/>
      <c r="H22" s="49" t="str">
        <f t="shared" si="0"/>
        <v/>
      </c>
      <c r="I22" s="41"/>
      <c r="J22" s="49" t="str">
        <f t="shared" si="1"/>
        <v/>
      </c>
      <c r="K22" s="50" t="str">
        <f t="shared" si="2"/>
        <v>TBD</v>
      </c>
    </row>
    <row r="23" spans="1:11" s="7" customFormat="1" ht="12.75" customHeight="1" x14ac:dyDescent="0.2">
      <c r="A23" s="34">
        <f>EmissionUnits!A29</f>
        <v>0</v>
      </c>
      <c r="B23" s="34">
        <f>EmissionUnits!B29</f>
        <v>0</v>
      </c>
      <c r="C23" s="35">
        <f>EmissionUnits!C29</f>
        <v>0</v>
      </c>
      <c r="D23" s="45"/>
      <c r="E23" s="46"/>
      <c r="F23" s="46"/>
      <c r="G23" s="41"/>
      <c r="H23" s="49" t="str">
        <f t="shared" si="0"/>
        <v/>
      </c>
      <c r="I23" s="41"/>
      <c r="J23" s="49" t="str">
        <f t="shared" si="1"/>
        <v/>
      </c>
      <c r="K23" s="50" t="str">
        <f t="shared" si="2"/>
        <v>TBD</v>
      </c>
    </row>
    <row r="24" spans="1:11" s="7" customFormat="1" ht="12.75" customHeight="1" x14ac:dyDescent="0.2">
      <c r="A24" s="34">
        <f>EmissionUnits!A30</f>
        <v>0</v>
      </c>
      <c r="B24" s="34">
        <f>EmissionUnits!B30</f>
        <v>0</v>
      </c>
      <c r="C24" s="35">
        <f>EmissionUnits!C30</f>
        <v>0</v>
      </c>
      <c r="D24" s="45"/>
      <c r="E24" s="46"/>
      <c r="F24" s="46"/>
      <c r="G24" s="41"/>
      <c r="H24" s="49" t="str">
        <f t="shared" si="0"/>
        <v/>
      </c>
      <c r="I24" s="41"/>
      <c r="J24" s="49" t="str">
        <f t="shared" si="1"/>
        <v/>
      </c>
      <c r="K24" s="50" t="str">
        <f t="shared" si="2"/>
        <v>TBD</v>
      </c>
    </row>
    <row r="25" spans="1:11" s="7" customFormat="1" ht="12.75" customHeight="1" x14ac:dyDescent="0.2">
      <c r="A25" s="34">
        <f>EmissionUnits!A31</f>
        <v>0</v>
      </c>
      <c r="B25" s="34">
        <f>EmissionUnits!B31</f>
        <v>0</v>
      </c>
      <c r="C25" s="35">
        <f>EmissionUnits!C31</f>
        <v>0</v>
      </c>
      <c r="D25" s="45"/>
      <c r="E25" s="46"/>
      <c r="F25" s="46"/>
      <c r="G25" s="41"/>
      <c r="H25" s="49" t="str">
        <f t="shared" si="0"/>
        <v/>
      </c>
      <c r="I25" s="41"/>
      <c r="J25" s="49" t="str">
        <f t="shared" si="1"/>
        <v/>
      </c>
      <c r="K25" s="50" t="str">
        <f t="shared" si="2"/>
        <v>TBD</v>
      </c>
    </row>
    <row r="26" spans="1:11" s="7" customFormat="1" ht="12.75" customHeight="1" x14ac:dyDescent="0.2">
      <c r="A26" s="34">
        <f>EmissionUnits!A32</f>
        <v>0</v>
      </c>
      <c r="B26" s="34">
        <f>EmissionUnits!B32</f>
        <v>0</v>
      </c>
      <c r="C26" s="35">
        <f>EmissionUnits!C32</f>
        <v>0</v>
      </c>
      <c r="D26" s="45"/>
      <c r="E26" s="46"/>
      <c r="F26" s="46"/>
      <c r="G26" s="41"/>
      <c r="H26" s="49" t="str">
        <f t="shared" si="0"/>
        <v/>
      </c>
      <c r="I26" s="41"/>
      <c r="J26" s="49" t="str">
        <f t="shared" si="1"/>
        <v/>
      </c>
      <c r="K26" s="50" t="str">
        <f t="shared" si="2"/>
        <v>TBD</v>
      </c>
    </row>
    <row r="27" spans="1:11" s="7" customFormat="1" ht="12.75" customHeight="1" x14ac:dyDescent="0.2">
      <c r="A27" s="34">
        <f>EmissionUnits!A33</f>
        <v>0</v>
      </c>
      <c r="B27" s="34">
        <f>EmissionUnits!B33</f>
        <v>0</v>
      </c>
      <c r="C27" s="35">
        <f>EmissionUnits!C33</f>
        <v>0</v>
      </c>
      <c r="D27" s="45"/>
      <c r="E27" s="46"/>
      <c r="F27" s="46"/>
      <c r="G27" s="41"/>
      <c r="H27" s="49" t="str">
        <f t="shared" si="0"/>
        <v/>
      </c>
      <c r="I27" s="41"/>
      <c r="J27" s="49" t="str">
        <f t="shared" si="1"/>
        <v/>
      </c>
      <c r="K27" s="50" t="str">
        <f t="shared" si="2"/>
        <v>TBD</v>
      </c>
    </row>
    <row r="28" spans="1:11" s="7" customFormat="1" ht="12.75" customHeight="1" x14ac:dyDescent="0.2">
      <c r="A28" s="34">
        <f>EmissionUnits!A34</f>
        <v>0</v>
      </c>
      <c r="B28" s="34">
        <f>EmissionUnits!B34</f>
        <v>0</v>
      </c>
      <c r="C28" s="35">
        <f>EmissionUnits!C34</f>
        <v>0</v>
      </c>
      <c r="D28" s="45"/>
      <c r="E28" s="46"/>
      <c r="F28" s="46"/>
      <c r="G28" s="41"/>
      <c r="H28" s="49" t="str">
        <f t="shared" si="0"/>
        <v/>
      </c>
      <c r="I28" s="41"/>
      <c r="J28" s="49" t="str">
        <f t="shared" si="1"/>
        <v/>
      </c>
      <c r="K28" s="50" t="str">
        <f t="shared" si="2"/>
        <v>TBD</v>
      </c>
    </row>
    <row r="29" spans="1:11" s="7" customFormat="1" ht="12.75" customHeight="1" x14ac:dyDescent="0.2">
      <c r="A29" s="34">
        <f>EmissionUnits!A35</f>
        <v>0</v>
      </c>
      <c r="B29" s="34">
        <f>EmissionUnits!B35</f>
        <v>0</v>
      </c>
      <c r="C29" s="35">
        <f>EmissionUnits!C35</f>
        <v>0</v>
      </c>
      <c r="D29" s="45"/>
      <c r="E29" s="46"/>
      <c r="F29" s="46"/>
      <c r="G29" s="41"/>
      <c r="H29" s="49" t="str">
        <f t="shared" si="0"/>
        <v/>
      </c>
      <c r="I29" s="41"/>
      <c r="J29" s="49" t="str">
        <f t="shared" si="1"/>
        <v/>
      </c>
      <c r="K29" s="50" t="str">
        <f t="shared" si="2"/>
        <v>TBD</v>
      </c>
    </row>
    <row r="30" spans="1:11" s="7" customFormat="1" ht="12.75" customHeight="1" x14ac:dyDescent="0.2">
      <c r="A30" s="34">
        <f>EmissionUnits!A36</f>
        <v>0</v>
      </c>
      <c r="B30" s="34">
        <f>EmissionUnits!B36</f>
        <v>0</v>
      </c>
      <c r="C30" s="35">
        <f>EmissionUnits!C36</f>
        <v>0</v>
      </c>
      <c r="D30" s="45"/>
      <c r="E30" s="46"/>
      <c r="F30" s="46"/>
      <c r="G30" s="41"/>
      <c r="H30" s="49" t="str">
        <f t="shared" si="0"/>
        <v/>
      </c>
      <c r="I30" s="41"/>
      <c r="J30" s="49" t="str">
        <f t="shared" si="1"/>
        <v/>
      </c>
      <c r="K30" s="50" t="str">
        <f t="shared" si="2"/>
        <v>TBD</v>
      </c>
    </row>
    <row r="31" spans="1:11" s="7" customFormat="1" ht="12.75" customHeight="1" x14ac:dyDescent="0.2">
      <c r="A31" s="34">
        <f>EmissionUnits!A37</f>
        <v>0</v>
      </c>
      <c r="B31" s="34">
        <f>EmissionUnits!B37</f>
        <v>0</v>
      </c>
      <c r="C31" s="35">
        <f>EmissionUnits!C37</f>
        <v>0</v>
      </c>
      <c r="D31" s="45"/>
      <c r="E31" s="46"/>
      <c r="F31" s="46"/>
      <c r="G31" s="41"/>
      <c r="H31" s="49" t="str">
        <f t="shared" si="0"/>
        <v/>
      </c>
      <c r="I31" s="41"/>
      <c r="J31" s="49" t="str">
        <f t="shared" si="1"/>
        <v/>
      </c>
      <c r="K31" s="50" t="str">
        <f t="shared" si="2"/>
        <v>TBD</v>
      </c>
    </row>
    <row r="32" spans="1:11" s="7" customFormat="1" ht="12.75" customHeight="1" x14ac:dyDescent="0.2">
      <c r="A32" s="34">
        <f>EmissionUnits!A38</f>
        <v>0</v>
      </c>
      <c r="B32" s="34">
        <f>EmissionUnits!B38</f>
        <v>0</v>
      </c>
      <c r="C32" s="35">
        <f>EmissionUnits!C38</f>
        <v>0</v>
      </c>
      <c r="D32" s="45"/>
      <c r="E32" s="46"/>
      <c r="F32" s="46"/>
      <c r="G32" s="41"/>
      <c r="H32" s="49" t="str">
        <f t="shared" si="0"/>
        <v/>
      </c>
      <c r="I32" s="41"/>
      <c r="J32" s="49" t="str">
        <f t="shared" si="1"/>
        <v/>
      </c>
      <c r="K32" s="50" t="str">
        <f t="shared" si="2"/>
        <v>TBD</v>
      </c>
    </row>
    <row r="33" spans="1:11" s="7" customFormat="1" ht="12.75" customHeight="1" x14ac:dyDescent="0.2">
      <c r="A33" s="34">
        <f>EmissionUnits!A39</f>
        <v>0</v>
      </c>
      <c r="B33" s="34">
        <f>EmissionUnits!B39</f>
        <v>0</v>
      </c>
      <c r="C33" s="35">
        <f>EmissionUnits!C39</f>
        <v>0</v>
      </c>
      <c r="D33" s="45"/>
      <c r="E33" s="46"/>
      <c r="F33" s="46"/>
      <c r="G33" s="41"/>
      <c r="H33" s="49" t="str">
        <f t="shared" si="0"/>
        <v/>
      </c>
      <c r="I33" s="41"/>
      <c r="J33" s="49" t="str">
        <f t="shared" si="1"/>
        <v/>
      </c>
      <c r="K33" s="50" t="str">
        <f t="shared" si="2"/>
        <v>TBD</v>
      </c>
    </row>
    <row r="34" spans="1:11" s="7" customFormat="1" ht="12.75" customHeight="1" x14ac:dyDescent="0.2">
      <c r="A34" s="34">
        <f>EmissionUnits!A40</f>
        <v>0</v>
      </c>
      <c r="B34" s="34">
        <f>EmissionUnits!B40</f>
        <v>0</v>
      </c>
      <c r="C34" s="35">
        <f>EmissionUnits!C40</f>
        <v>0</v>
      </c>
      <c r="D34" s="45"/>
      <c r="E34" s="46"/>
      <c r="F34" s="46"/>
      <c r="G34" s="41"/>
      <c r="H34" s="49" t="str">
        <f t="shared" si="0"/>
        <v/>
      </c>
      <c r="I34" s="41"/>
      <c r="J34" s="49" t="str">
        <f t="shared" si="1"/>
        <v/>
      </c>
      <c r="K34" s="50" t="str">
        <f t="shared" si="2"/>
        <v>TBD</v>
      </c>
    </row>
    <row r="35" spans="1:11" s="7" customFormat="1" ht="12.75" customHeight="1" x14ac:dyDescent="0.2">
      <c r="A35" s="34">
        <f>EmissionUnits!A41</f>
        <v>0</v>
      </c>
      <c r="B35" s="34">
        <f>EmissionUnits!B41</f>
        <v>0</v>
      </c>
      <c r="C35" s="35">
        <f>EmissionUnits!C41</f>
        <v>0</v>
      </c>
      <c r="D35" s="45"/>
      <c r="E35" s="46"/>
      <c r="F35" s="46"/>
      <c r="G35" s="41"/>
      <c r="H35" s="49" t="str">
        <f t="shared" si="0"/>
        <v/>
      </c>
      <c r="I35" s="41"/>
      <c r="J35" s="49" t="str">
        <f t="shared" si="1"/>
        <v/>
      </c>
      <c r="K35" s="50" t="str">
        <f t="shared" si="2"/>
        <v>TBD</v>
      </c>
    </row>
    <row r="36" spans="1:11" s="7" customFormat="1" ht="12.75" customHeight="1" x14ac:dyDescent="0.2">
      <c r="A36" s="34">
        <f>EmissionUnits!A42</f>
        <v>0</v>
      </c>
      <c r="B36" s="34">
        <f>EmissionUnits!B42</f>
        <v>0</v>
      </c>
      <c r="C36" s="35">
        <f>EmissionUnits!C42</f>
        <v>0</v>
      </c>
      <c r="D36" s="45"/>
      <c r="E36" s="46"/>
      <c r="F36" s="46"/>
      <c r="G36" s="41"/>
      <c r="H36" s="49" t="str">
        <f t="shared" si="0"/>
        <v/>
      </c>
      <c r="I36" s="41"/>
      <c r="J36" s="49" t="str">
        <f t="shared" si="1"/>
        <v/>
      </c>
      <c r="K36" s="50" t="str">
        <f t="shared" si="2"/>
        <v>TBD</v>
      </c>
    </row>
    <row r="37" spans="1:11" s="7" customFormat="1" ht="12.75" customHeight="1" x14ac:dyDescent="0.2">
      <c r="A37" s="34">
        <f>EmissionUnits!A43</f>
        <v>0</v>
      </c>
      <c r="B37" s="34">
        <f>EmissionUnits!B43</f>
        <v>0</v>
      </c>
      <c r="C37" s="35">
        <f>EmissionUnits!C43</f>
        <v>0</v>
      </c>
      <c r="D37" s="45"/>
      <c r="E37" s="46"/>
      <c r="F37" s="46"/>
      <c r="G37" s="41"/>
      <c r="H37" s="49" t="str">
        <f t="shared" si="0"/>
        <v/>
      </c>
      <c r="I37" s="41"/>
      <c r="J37" s="49" t="str">
        <f t="shared" si="1"/>
        <v/>
      </c>
      <c r="K37" s="50" t="str">
        <f t="shared" si="2"/>
        <v>TBD</v>
      </c>
    </row>
    <row r="38" spans="1:11" s="7" customFormat="1" ht="12.75" customHeight="1" x14ac:dyDescent="0.2">
      <c r="A38" s="34">
        <f>EmissionUnits!A44</f>
        <v>0</v>
      </c>
      <c r="B38" s="34">
        <f>EmissionUnits!B44</f>
        <v>0</v>
      </c>
      <c r="C38" s="35">
        <f>EmissionUnits!C44</f>
        <v>0</v>
      </c>
      <c r="D38" s="45"/>
      <c r="E38" s="46"/>
      <c r="F38" s="46"/>
      <c r="G38" s="41"/>
      <c r="H38" s="49" t="str">
        <f t="shared" si="0"/>
        <v/>
      </c>
      <c r="I38" s="41"/>
      <c r="J38" s="49" t="str">
        <f t="shared" si="1"/>
        <v/>
      </c>
      <c r="K38" s="50" t="str">
        <f t="shared" si="2"/>
        <v>TBD</v>
      </c>
    </row>
    <row r="39" spans="1:11" s="7" customFormat="1" ht="12.75" customHeight="1" x14ac:dyDescent="0.2">
      <c r="A39" s="34">
        <f>EmissionUnits!A45</f>
        <v>0</v>
      </c>
      <c r="B39" s="34">
        <f>EmissionUnits!B45</f>
        <v>0</v>
      </c>
      <c r="C39" s="35">
        <f>EmissionUnits!C45</f>
        <v>0</v>
      </c>
      <c r="D39" s="45"/>
      <c r="E39" s="46"/>
      <c r="F39" s="46"/>
      <c r="G39" s="41"/>
      <c r="H39" s="49" t="str">
        <f t="shared" si="0"/>
        <v/>
      </c>
      <c r="I39" s="41"/>
      <c r="J39" s="49" t="str">
        <f t="shared" si="1"/>
        <v/>
      </c>
      <c r="K39" s="50" t="str">
        <f t="shared" si="2"/>
        <v>TBD</v>
      </c>
    </row>
    <row r="40" spans="1:11" s="7" customFormat="1" ht="12.75" customHeight="1" x14ac:dyDescent="0.2">
      <c r="A40" s="34">
        <f>EmissionUnits!A46</f>
        <v>0</v>
      </c>
      <c r="B40" s="34">
        <f>EmissionUnits!B46</f>
        <v>0</v>
      </c>
      <c r="C40" s="35">
        <f>EmissionUnits!C46</f>
        <v>0</v>
      </c>
      <c r="D40" s="45"/>
      <c r="E40" s="46"/>
      <c r="F40" s="46"/>
      <c r="G40" s="41"/>
      <c r="H40" s="49" t="str">
        <f t="shared" si="0"/>
        <v/>
      </c>
      <c r="I40" s="41"/>
      <c r="J40" s="49" t="str">
        <f t="shared" si="1"/>
        <v/>
      </c>
      <c r="K40" s="50" t="str">
        <f t="shared" si="2"/>
        <v>TBD</v>
      </c>
    </row>
    <row r="41" spans="1:11" s="7" customFormat="1" ht="12.75" customHeight="1" x14ac:dyDescent="0.2">
      <c r="A41" s="34">
        <f>EmissionUnits!A47</f>
        <v>0</v>
      </c>
      <c r="B41" s="34">
        <f>EmissionUnits!B47</f>
        <v>0</v>
      </c>
      <c r="C41" s="35">
        <f>EmissionUnits!C47</f>
        <v>0</v>
      </c>
      <c r="D41" s="45"/>
      <c r="E41" s="46"/>
      <c r="F41" s="46"/>
      <c r="G41" s="41"/>
      <c r="H41" s="49" t="str">
        <f t="shared" si="0"/>
        <v/>
      </c>
      <c r="I41" s="41"/>
      <c r="J41" s="49" t="str">
        <f t="shared" si="1"/>
        <v/>
      </c>
      <c r="K41" s="50" t="str">
        <f t="shared" si="2"/>
        <v>TBD</v>
      </c>
    </row>
    <row r="42" spans="1:11" s="7" customFormat="1" ht="12.75" customHeight="1" x14ac:dyDescent="0.2">
      <c r="A42" s="34">
        <f>EmissionUnits!A48</f>
        <v>0</v>
      </c>
      <c r="B42" s="34">
        <f>EmissionUnits!B48</f>
        <v>0</v>
      </c>
      <c r="C42" s="35">
        <f>EmissionUnits!C48</f>
        <v>0</v>
      </c>
      <c r="D42" s="45"/>
      <c r="E42" s="46"/>
      <c r="F42" s="46"/>
      <c r="G42" s="41"/>
      <c r="H42" s="49" t="str">
        <f t="shared" si="0"/>
        <v/>
      </c>
      <c r="I42" s="41"/>
      <c r="J42" s="49" t="str">
        <f t="shared" si="1"/>
        <v/>
      </c>
      <c r="K42" s="50" t="str">
        <f t="shared" si="2"/>
        <v>TBD</v>
      </c>
    </row>
    <row r="43" spans="1:11" s="7" customFormat="1" ht="12.75" customHeight="1" x14ac:dyDescent="0.2">
      <c r="A43" s="34">
        <f>EmissionUnits!A49</f>
        <v>0</v>
      </c>
      <c r="B43" s="34">
        <f>EmissionUnits!B49</f>
        <v>0</v>
      </c>
      <c r="C43" s="35">
        <f>EmissionUnits!C49</f>
        <v>0</v>
      </c>
      <c r="D43" s="45"/>
      <c r="E43" s="46"/>
      <c r="F43" s="46"/>
      <c r="G43" s="41"/>
      <c r="H43" s="49" t="str">
        <f t="shared" si="0"/>
        <v/>
      </c>
      <c r="I43" s="41"/>
      <c r="J43" s="49" t="str">
        <f t="shared" si="1"/>
        <v/>
      </c>
      <c r="K43" s="50" t="str">
        <f t="shared" si="2"/>
        <v>TBD</v>
      </c>
    </row>
    <row r="44" spans="1:11" s="7" customFormat="1" ht="12.75" customHeight="1" x14ac:dyDescent="0.2">
      <c r="A44" s="34">
        <f>EmissionUnits!A50</f>
        <v>0</v>
      </c>
      <c r="B44" s="34">
        <f>EmissionUnits!B50</f>
        <v>0</v>
      </c>
      <c r="C44" s="35">
        <f>EmissionUnits!C50</f>
        <v>0</v>
      </c>
      <c r="D44" s="45"/>
      <c r="E44" s="46"/>
      <c r="F44" s="46"/>
      <c r="G44" s="41"/>
      <c r="H44" s="49" t="str">
        <f t="shared" si="0"/>
        <v/>
      </c>
      <c r="I44" s="41"/>
      <c r="J44" s="49" t="str">
        <f t="shared" si="1"/>
        <v/>
      </c>
      <c r="K44" s="50" t="str">
        <f t="shared" si="2"/>
        <v>TBD</v>
      </c>
    </row>
    <row r="45" spans="1:11" s="7" customFormat="1" ht="12.75" customHeight="1" x14ac:dyDescent="0.2">
      <c r="A45" s="34">
        <f>EmissionUnits!A51</f>
        <v>0</v>
      </c>
      <c r="B45" s="34">
        <f>EmissionUnits!B51</f>
        <v>0</v>
      </c>
      <c r="C45" s="35">
        <f>EmissionUnits!C51</f>
        <v>0</v>
      </c>
      <c r="D45" s="45"/>
      <c r="E45" s="46"/>
      <c r="F45" s="46"/>
      <c r="G45" s="41"/>
      <c r="H45" s="49" t="str">
        <f t="shared" si="0"/>
        <v/>
      </c>
      <c r="I45" s="41"/>
      <c r="J45" s="49" t="str">
        <f t="shared" si="1"/>
        <v/>
      </c>
      <c r="K45" s="50" t="str">
        <f t="shared" si="2"/>
        <v>TBD</v>
      </c>
    </row>
    <row r="46" spans="1:11" s="7" customFormat="1" ht="12.75" customHeight="1" x14ac:dyDescent="0.2">
      <c r="A46" s="34">
        <f>EmissionUnits!A52</f>
        <v>0</v>
      </c>
      <c r="B46" s="34">
        <f>EmissionUnits!B52</f>
        <v>0</v>
      </c>
      <c r="C46" s="35">
        <f>EmissionUnits!C52</f>
        <v>0</v>
      </c>
      <c r="D46" s="45"/>
      <c r="E46" s="46"/>
      <c r="F46" s="46"/>
      <c r="G46" s="41"/>
      <c r="H46" s="49" t="str">
        <f t="shared" si="0"/>
        <v/>
      </c>
      <c r="I46" s="41"/>
      <c r="J46" s="49" t="str">
        <f t="shared" si="1"/>
        <v/>
      </c>
      <c r="K46" s="50" t="str">
        <f t="shared" si="2"/>
        <v>TBD</v>
      </c>
    </row>
    <row r="47" spans="1:11" s="7" customFormat="1" ht="12.75" customHeight="1" x14ac:dyDescent="0.2">
      <c r="A47" s="34">
        <f>EmissionUnits!A53</f>
        <v>0</v>
      </c>
      <c r="B47" s="34">
        <f>EmissionUnits!B53</f>
        <v>0</v>
      </c>
      <c r="C47" s="35">
        <f>EmissionUnits!C53</f>
        <v>0</v>
      </c>
      <c r="D47" s="45"/>
      <c r="E47" s="46"/>
      <c r="F47" s="46"/>
      <c r="G47" s="41"/>
      <c r="H47" s="49" t="str">
        <f t="shared" si="0"/>
        <v/>
      </c>
      <c r="I47" s="41"/>
      <c r="J47" s="49" t="str">
        <f t="shared" si="1"/>
        <v/>
      </c>
      <c r="K47" s="50" t="str">
        <f t="shared" si="2"/>
        <v>TBD</v>
      </c>
    </row>
    <row r="48" spans="1:11" s="7" customFormat="1" ht="12.75" customHeight="1" x14ac:dyDescent="0.2">
      <c r="A48" s="34">
        <f>EmissionUnits!A54</f>
        <v>0</v>
      </c>
      <c r="B48" s="34">
        <f>EmissionUnits!B54</f>
        <v>0</v>
      </c>
      <c r="C48" s="35">
        <f>EmissionUnits!C54</f>
        <v>0</v>
      </c>
      <c r="D48" s="45"/>
      <c r="E48" s="46"/>
      <c r="F48" s="46"/>
      <c r="G48" s="41"/>
      <c r="H48" s="49" t="str">
        <f t="shared" si="0"/>
        <v/>
      </c>
      <c r="I48" s="41"/>
      <c r="J48" s="49" t="str">
        <f t="shared" si="1"/>
        <v/>
      </c>
      <c r="K48" s="50" t="str">
        <f t="shared" si="2"/>
        <v>TBD</v>
      </c>
    </row>
    <row r="49" spans="1:11" s="7" customFormat="1" ht="12.75" customHeight="1" x14ac:dyDescent="0.2">
      <c r="A49" s="34">
        <f>EmissionUnits!A55</f>
        <v>0</v>
      </c>
      <c r="B49" s="34">
        <f>EmissionUnits!B55</f>
        <v>0</v>
      </c>
      <c r="C49" s="35">
        <f>EmissionUnits!C55</f>
        <v>0</v>
      </c>
      <c r="D49" s="45"/>
      <c r="E49" s="46"/>
      <c r="F49" s="46"/>
      <c r="G49" s="41"/>
      <c r="H49" s="49" t="str">
        <f t="shared" si="0"/>
        <v/>
      </c>
      <c r="I49" s="41"/>
      <c r="J49" s="49" t="str">
        <f t="shared" si="1"/>
        <v/>
      </c>
      <c r="K49" s="50" t="str">
        <f t="shared" si="2"/>
        <v>TBD</v>
      </c>
    </row>
    <row r="50" spans="1:11" s="7" customFormat="1" ht="12.75" customHeight="1" x14ac:dyDescent="0.2">
      <c r="A50" s="34">
        <f>EmissionUnits!A56</f>
        <v>0</v>
      </c>
      <c r="B50" s="34">
        <f>EmissionUnits!B56</f>
        <v>0</v>
      </c>
      <c r="C50" s="35">
        <f>EmissionUnits!C56</f>
        <v>0</v>
      </c>
      <c r="D50" s="45"/>
      <c r="E50" s="46"/>
      <c r="F50" s="46"/>
      <c r="G50" s="41"/>
      <c r="H50" s="49" t="str">
        <f t="shared" si="0"/>
        <v/>
      </c>
      <c r="I50" s="41"/>
      <c r="J50" s="49" t="str">
        <f t="shared" si="1"/>
        <v/>
      </c>
      <c r="K50" s="50" t="str">
        <f t="shared" si="2"/>
        <v>TBD</v>
      </c>
    </row>
    <row r="51" spans="1:11" s="7" customFormat="1" ht="12.75" customHeight="1" x14ac:dyDescent="0.2">
      <c r="A51" s="34">
        <f>EmissionUnits!A57</f>
        <v>0</v>
      </c>
      <c r="B51" s="34">
        <f>EmissionUnits!B57</f>
        <v>0</v>
      </c>
      <c r="C51" s="35">
        <f>EmissionUnits!C57</f>
        <v>0</v>
      </c>
      <c r="D51" s="45"/>
      <c r="E51" s="46"/>
      <c r="F51" s="46"/>
      <c r="G51" s="41"/>
      <c r="H51" s="49" t="str">
        <f t="shared" si="0"/>
        <v/>
      </c>
      <c r="I51" s="41"/>
      <c r="J51" s="49" t="str">
        <f t="shared" si="1"/>
        <v/>
      </c>
      <c r="K51" s="50" t="str">
        <f t="shared" si="2"/>
        <v>TBD</v>
      </c>
    </row>
    <row r="52" spans="1:11" s="7" customFormat="1" ht="12.75" customHeight="1" x14ac:dyDescent="0.2">
      <c r="A52" s="34">
        <f>EmissionUnits!A58</f>
        <v>0</v>
      </c>
      <c r="B52" s="34">
        <f>EmissionUnits!B58</f>
        <v>0</v>
      </c>
      <c r="C52" s="35">
        <f>EmissionUnits!C58</f>
        <v>0</v>
      </c>
      <c r="D52" s="45"/>
      <c r="E52" s="46"/>
      <c r="F52" s="46"/>
      <c r="G52" s="41"/>
      <c r="H52" s="49" t="str">
        <f t="shared" si="0"/>
        <v/>
      </c>
      <c r="I52" s="41"/>
      <c r="J52" s="49" t="str">
        <f t="shared" si="1"/>
        <v/>
      </c>
      <c r="K52" s="50" t="str">
        <f t="shared" si="2"/>
        <v>TBD</v>
      </c>
    </row>
    <row r="53" spans="1:11" s="7" customFormat="1" ht="12.75" customHeight="1" x14ac:dyDescent="0.2">
      <c r="A53" s="34">
        <f>EmissionUnits!A59</f>
        <v>0</v>
      </c>
      <c r="B53" s="34">
        <f>EmissionUnits!B59</f>
        <v>0</v>
      </c>
      <c r="C53" s="35">
        <f>EmissionUnits!C59</f>
        <v>0</v>
      </c>
      <c r="D53" s="45"/>
      <c r="E53" s="46"/>
      <c r="F53" s="46"/>
      <c r="G53" s="41"/>
      <c r="H53" s="49" t="str">
        <f t="shared" si="0"/>
        <v/>
      </c>
      <c r="I53" s="41"/>
      <c r="J53" s="49" t="str">
        <f t="shared" si="1"/>
        <v/>
      </c>
      <c r="K53" s="50" t="str">
        <f t="shared" si="2"/>
        <v>TBD</v>
      </c>
    </row>
    <row r="54" spans="1:11" s="7" customFormat="1" ht="12.75" customHeight="1" x14ac:dyDescent="0.2">
      <c r="A54" s="34">
        <f>EmissionUnits!A60</f>
        <v>0</v>
      </c>
      <c r="B54" s="34">
        <f>EmissionUnits!B60</f>
        <v>0</v>
      </c>
      <c r="C54" s="35">
        <f>EmissionUnits!C60</f>
        <v>0</v>
      </c>
      <c r="D54" s="45"/>
      <c r="E54" s="46"/>
      <c r="F54" s="46"/>
      <c r="G54" s="41"/>
      <c r="H54" s="49" t="str">
        <f t="shared" si="0"/>
        <v/>
      </c>
      <c r="I54" s="41"/>
      <c r="J54" s="49" t="str">
        <f t="shared" si="1"/>
        <v/>
      </c>
      <c r="K54" s="50" t="str">
        <f t="shared" si="2"/>
        <v>TBD</v>
      </c>
    </row>
    <row r="55" spans="1:11" s="7" customFormat="1" ht="12.75" customHeight="1" x14ac:dyDescent="0.2">
      <c r="A55" s="34">
        <f>EmissionUnits!A61</f>
        <v>0</v>
      </c>
      <c r="B55" s="34">
        <f>EmissionUnits!B61</f>
        <v>0</v>
      </c>
      <c r="C55" s="35">
        <f>EmissionUnits!C61</f>
        <v>0</v>
      </c>
      <c r="D55" s="45"/>
      <c r="E55" s="46"/>
      <c r="F55" s="46"/>
      <c r="G55" s="41"/>
      <c r="H55" s="49" t="str">
        <f t="shared" si="0"/>
        <v/>
      </c>
      <c r="I55" s="41"/>
      <c r="J55" s="49" t="str">
        <f t="shared" si="1"/>
        <v/>
      </c>
      <c r="K55" s="50" t="str">
        <f t="shared" si="2"/>
        <v>TBD</v>
      </c>
    </row>
    <row r="56" spans="1:11" s="7" customFormat="1" ht="12.75" customHeight="1" x14ac:dyDescent="0.2">
      <c r="A56" s="34">
        <f>EmissionUnits!A62</f>
        <v>0</v>
      </c>
      <c r="B56" s="34">
        <f>EmissionUnits!B62</f>
        <v>0</v>
      </c>
      <c r="C56" s="35">
        <f>EmissionUnits!C62</f>
        <v>0</v>
      </c>
      <c r="D56" s="45"/>
      <c r="E56" s="46"/>
      <c r="F56" s="46"/>
      <c r="G56" s="41"/>
      <c r="H56" s="49" t="str">
        <f t="shared" si="0"/>
        <v/>
      </c>
      <c r="I56" s="41"/>
      <c r="J56" s="49" t="str">
        <f t="shared" si="1"/>
        <v/>
      </c>
      <c r="K56" s="50" t="str">
        <f t="shared" si="2"/>
        <v>TBD</v>
      </c>
    </row>
    <row r="57" spans="1:11" s="7" customFormat="1" ht="12.75" customHeight="1" x14ac:dyDescent="0.2">
      <c r="A57" s="34">
        <f>EmissionUnits!A63</f>
        <v>0</v>
      </c>
      <c r="B57" s="34">
        <f>EmissionUnits!B63</f>
        <v>0</v>
      </c>
      <c r="C57" s="35">
        <f>EmissionUnits!C63</f>
        <v>0</v>
      </c>
      <c r="D57" s="45"/>
      <c r="E57" s="46"/>
      <c r="F57" s="46"/>
      <c r="G57" s="41"/>
      <c r="H57" s="49" t="str">
        <f t="shared" si="0"/>
        <v/>
      </c>
      <c r="I57" s="41"/>
      <c r="J57" s="49" t="str">
        <f t="shared" si="1"/>
        <v/>
      </c>
      <c r="K57" s="50" t="str">
        <f t="shared" si="2"/>
        <v>TBD</v>
      </c>
    </row>
    <row r="58" spans="1:11" s="7" customFormat="1" ht="12.75" customHeight="1" x14ac:dyDescent="0.2">
      <c r="A58" s="34">
        <f>EmissionUnits!A64</f>
        <v>0</v>
      </c>
      <c r="B58" s="34">
        <f>EmissionUnits!B64</f>
        <v>0</v>
      </c>
      <c r="C58" s="35">
        <f>EmissionUnits!C64</f>
        <v>0</v>
      </c>
      <c r="D58" s="45"/>
      <c r="E58" s="46"/>
      <c r="F58" s="46"/>
      <c r="G58" s="41"/>
      <c r="H58" s="49" t="str">
        <f t="shared" si="0"/>
        <v/>
      </c>
      <c r="I58" s="41"/>
      <c r="J58" s="49" t="str">
        <f t="shared" si="1"/>
        <v/>
      </c>
      <c r="K58" s="50" t="str">
        <f t="shared" si="2"/>
        <v>TBD</v>
      </c>
    </row>
    <row r="59" spans="1:11" s="7" customFormat="1" ht="12.75" customHeight="1" x14ac:dyDescent="0.2">
      <c r="A59" s="34">
        <f>EmissionUnits!A65</f>
        <v>0</v>
      </c>
      <c r="B59" s="34">
        <f>EmissionUnits!B65</f>
        <v>0</v>
      </c>
      <c r="C59" s="35">
        <f>EmissionUnits!C65</f>
        <v>0</v>
      </c>
      <c r="D59" s="45"/>
      <c r="E59" s="46"/>
      <c r="F59" s="46"/>
      <c r="G59" s="41"/>
      <c r="H59" s="49" t="str">
        <f t="shared" si="0"/>
        <v/>
      </c>
      <c r="I59" s="41"/>
      <c r="J59" s="49" t="str">
        <f t="shared" si="1"/>
        <v/>
      </c>
      <c r="K59" s="50" t="str">
        <f t="shared" si="2"/>
        <v>TBD</v>
      </c>
    </row>
    <row r="60" spans="1:11" s="7" customFormat="1" ht="12.75" customHeight="1" x14ac:dyDescent="0.2">
      <c r="A60" s="34">
        <f>EmissionUnits!A66</f>
        <v>0</v>
      </c>
      <c r="B60" s="34">
        <f>EmissionUnits!B66</f>
        <v>0</v>
      </c>
      <c r="C60" s="35">
        <f>EmissionUnits!C66</f>
        <v>0</v>
      </c>
      <c r="D60" s="45"/>
      <c r="E60" s="46"/>
      <c r="F60" s="46"/>
      <c r="G60" s="41"/>
      <c r="H60" s="49" t="str">
        <f t="shared" si="0"/>
        <v/>
      </c>
      <c r="I60" s="41"/>
      <c r="J60" s="49" t="str">
        <f t="shared" si="1"/>
        <v/>
      </c>
      <c r="K60" s="50" t="str">
        <f t="shared" si="2"/>
        <v>TBD</v>
      </c>
    </row>
    <row r="61" spans="1:11" s="7" customFormat="1" ht="12.75" customHeight="1" x14ac:dyDescent="0.2">
      <c r="A61" s="34">
        <f>EmissionUnits!A67</f>
        <v>0</v>
      </c>
      <c r="B61" s="34">
        <f>EmissionUnits!B67</f>
        <v>0</v>
      </c>
      <c r="C61" s="35">
        <f>EmissionUnits!C67</f>
        <v>0</v>
      </c>
      <c r="D61" s="45"/>
      <c r="E61" s="46"/>
      <c r="F61" s="46"/>
      <c r="G61" s="41"/>
      <c r="H61" s="49" t="str">
        <f t="shared" si="0"/>
        <v/>
      </c>
      <c r="I61" s="41"/>
      <c r="J61" s="49" t="str">
        <f t="shared" si="1"/>
        <v/>
      </c>
      <c r="K61" s="50" t="str">
        <f t="shared" si="2"/>
        <v>TBD</v>
      </c>
    </row>
    <row r="62" spans="1:11" s="7" customFormat="1" ht="12.75" customHeight="1" x14ac:dyDescent="0.2">
      <c r="A62" s="34">
        <f>EmissionUnits!A68</f>
        <v>0</v>
      </c>
      <c r="B62" s="34">
        <f>EmissionUnits!B68</f>
        <v>0</v>
      </c>
      <c r="C62" s="35">
        <f>EmissionUnits!C68</f>
        <v>0</v>
      </c>
      <c r="D62" s="45"/>
      <c r="E62" s="46"/>
      <c r="F62" s="46"/>
      <c r="G62" s="41"/>
      <c r="H62" s="49" t="str">
        <f t="shared" si="0"/>
        <v/>
      </c>
      <c r="I62" s="41"/>
      <c r="J62" s="49" t="str">
        <f t="shared" si="1"/>
        <v/>
      </c>
      <c r="K62" s="50" t="str">
        <f t="shared" si="2"/>
        <v>TBD</v>
      </c>
    </row>
    <row r="63" spans="1:11" s="7" customFormat="1" ht="12.75" customHeight="1" x14ac:dyDescent="0.2">
      <c r="A63" s="34">
        <f>EmissionUnits!A69</f>
        <v>0</v>
      </c>
      <c r="B63" s="34">
        <f>EmissionUnits!B69</f>
        <v>0</v>
      </c>
      <c r="C63" s="35">
        <f>EmissionUnits!C69</f>
        <v>0</v>
      </c>
      <c r="D63" s="45"/>
      <c r="E63" s="46"/>
      <c r="F63" s="46"/>
      <c r="G63" s="41"/>
      <c r="H63" s="49" t="str">
        <f t="shared" si="0"/>
        <v/>
      </c>
      <c r="I63" s="41"/>
      <c r="J63" s="49" t="str">
        <f t="shared" si="1"/>
        <v/>
      </c>
      <c r="K63" s="50" t="str">
        <f t="shared" si="2"/>
        <v>TBD</v>
      </c>
    </row>
    <row r="64" spans="1:11" s="7" customFormat="1" ht="12.75" customHeight="1" x14ac:dyDescent="0.2">
      <c r="A64" s="34">
        <f>EmissionUnits!A70</f>
        <v>0</v>
      </c>
      <c r="B64" s="34">
        <f>EmissionUnits!B70</f>
        <v>0</v>
      </c>
      <c r="C64" s="35">
        <f>EmissionUnits!C70</f>
        <v>0</v>
      </c>
      <c r="D64" s="45"/>
      <c r="E64" s="46"/>
      <c r="F64" s="46"/>
      <c r="G64" s="41"/>
      <c r="H64" s="49" t="str">
        <f t="shared" si="0"/>
        <v/>
      </c>
      <c r="I64" s="41"/>
      <c r="J64" s="49" t="str">
        <f t="shared" si="1"/>
        <v/>
      </c>
      <c r="K64" s="50" t="str">
        <f t="shared" si="2"/>
        <v>TBD</v>
      </c>
    </row>
    <row r="65" spans="1:11" s="7" customFormat="1" ht="12.75" customHeight="1" x14ac:dyDescent="0.2">
      <c r="A65" s="34">
        <f>EmissionUnits!A71</f>
        <v>0</v>
      </c>
      <c r="B65" s="34">
        <f>EmissionUnits!B71</f>
        <v>0</v>
      </c>
      <c r="C65" s="35">
        <f>EmissionUnits!C71</f>
        <v>0</v>
      </c>
      <c r="D65" s="45"/>
      <c r="E65" s="46"/>
      <c r="F65" s="46"/>
      <c r="G65" s="41"/>
      <c r="H65" s="49" t="str">
        <f t="shared" si="0"/>
        <v/>
      </c>
      <c r="I65" s="41"/>
      <c r="J65" s="49" t="str">
        <f t="shared" si="1"/>
        <v/>
      </c>
      <c r="K65" s="50" t="str">
        <f t="shared" si="2"/>
        <v>TBD</v>
      </c>
    </row>
    <row r="66" spans="1:11" s="7" customFormat="1" ht="12.75" customHeight="1" x14ac:dyDescent="0.2">
      <c r="A66" s="34">
        <f>EmissionUnits!A72</f>
        <v>0</v>
      </c>
      <c r="B66" s="34">
        <f>EmissionUnits!B72</f>
        <v>0</v>
      </c>
      <c r="C66" s="35">
        <f>EmissionUnits!C72</f>
        <v>0</v>
      </c>
      <c r="D66" s="45"/>
      <c r="E66" s="46"/>
      <c r="F66" s="46"/>
      <c r="G66" s="41"/>
      <c r="H66" s="49" t="str">
        <f t="shared" si="0"/>
        <v/>
      </c>
      <c r="I66" s="41"/>
      <c r="J66" s="49" t="str">
        <f t="shared" si="1"/>
        <v/>
      </c>
      <c r="K66" s="50" t="str">
        <f t="shared" si="2"/>
        <v>TBD</v>
      </c>
    </row>
    <row r="67" spans="1:11" s="7" customFormat="1" ht="12.75" customHeight="1" x14ac:dyDescent="0.2">
      <c r="A67" s="34">
        <f>EmissionUnits!A73</f>
        <v>0</v>
      </c>
      <c r="B67" s="34">
        <f>EmissionUnits!B73</f>
        <v>0</v>
      </c>
      <c r="C67" s="35">
        <f>EmissionUnits!C73</f>
        <v>0</v>
      </c>
      <c r="D67" s="45"/>
      <c r="E67" s="46"/>
      <c r="F67" s="46"/>
      <c r="G67" s="41"/>
      <c r="H67" s="49" t="str">
        <f t="shared" si="0"/>
        <v/>
      </c>
      <c r="I67" s="41"/>
      <c r="J67" s="49" t="str">
        <f t="shared" si="1"/>
        <v/>
      </c>
      <c r="K67" s="50" t="str">
        <f t="shared" si="2"/>
        <v>TBD</v>
      </c>
    </row>
    <row r="68" spans="1:11" s="7" customFormat="1" ht="12.75" customHeight="1" x14ac:dyDescent="0.2">
      <c r="A68" s="34">
        <f>EmissionUnits!A74</f>
        <v>0</v>
      </c>
      <c r="B68" s="34">
        <f>EmissionUnits!B74</f>
        <v>0</v>
      </c>
      <c r="C68" s="35">
        <f>EmissionUnits!C74</f>
        <v>0</v>
      </c>
      <c r="D68" s="45"/>
      <c r="E68" s="46"/>
      <c r="F68" s="46"/>
      <c r="G68" s="41"/>
      <c r="H68" s="49" t="str">
        <f t="shared" si="0"/>
        <v/>
      </c>
      <c r="I68" s="41"/>
      <c r="J68" s="49" t="str">
        <f t="shared" si="1"/>
        <v/>
      </c>
      <c r="K68" s="50" t="str">
        <f t="shared" si="2"/>
        <v>TBD</v>
      </c>
    </row>
    <row r="69" spans="1:11" s="7" customFormat="1" ht="12.75" customHeight="1" x14ac:dyDescent="0.2">
      <c r="A69" s="34">
        <f>EmissionUnits!A75</f>
        <v>0</v>
      </c>
      <c r="B69" s="34">
        <f>EmissionUnits!B75</f>
        <v>0</v>
      </c>
      <c r="C69" s="35">
        <f>EmissionUnits!C75</f>
        <v>0</v>
      </c>
      <c r="D69" s="45"/>
      <c r="E69" s="46"/>
      <c r="F69" s="46"/>
      <c r="G69" s="41"/>
      <c r="H69" s="49" t="str">
        <f t="shared" si="0"/>
        <v/>
      </c>
      <c r="I69" s="41"/>
      <c r="J69" s="49" t="str">
        <f t="shared" si="1"/>
        <v/>
      </c>
      <c r="K69" s="50" t="str">
        <f t="shared" si="2"/>
        <v>TBD</v>
      </c>
    </row>
    <row r="70" spans="1:11" s="7" customFormat="1" ht="12.75" customHeight="1" x14ac:dyDescent="0.2">
      <c r="A70" s="34">
        <f>EmissionUnits!A76</f>
        <v>0</v>
      </c>
      <c r="B70" s="34">
        <f>EmissionUnits!B76</f>
        <v>0</v>
      </c>
      <c r="C70" s="35">
        <f>EmissionUnits!C76</f>
        <v>0</v>
      </c>
      <c r="D70" s="45"/>
      <c r="E70" s="46"/>
      <c r="F70" s="46"/>
      <c r="G70" s="41"/>
      <c r="H70" s="49" t="str">
        <f t="shared" si="0"/>
        <v/>
      </c>
      <c r="I70" s="41"/>
      <c r="J70" s="49" t="str">
        <f t="shared" si="1"/>
        <v/>
      </c>
      <c r="K70" s="50" t="str">
        <f t="shared" si="2"/>
        <v>TBD</v>
      </c>
    </row>
    <row r="71" spans="1:11" s="7" customFormat="1" ht="12.75" customHeight="1" x14ac:dyDescent="0.2">
      <c r="A71" s="34">
        <f>EmissionUnits!A77</f>
        <v>0</v>
      </c>
      <c r="B71" s="34">
        <f>EmissionUnits!B77</f>
        <v>0</v>
      </c>
      <c r="C71" s="35">
        <f>EmissionUnits!C77</f>
        <v>0</v>
      </c>
      <c r="D71" s="45"/>
      <c r="E71" s="46"/>
      <c r="F71" s="46"/>
      <c r="G71" s="41"/>
      <c r="H71" s="49" t="str">
        <f t="shared" ref="H71:H134" si="3">IF(G71="","",IF(G71&gt;=100,"Yes","No"))</f>
        <v/>
      </c>
      <c r="I71" s="41"/>
      <c r="J71" s="49" t="str">
        <f t="shared" ref="J71:J134" si="4">IF(I71="","",IF(I71&gt;=100,"Yes","No"))</f>
        <v/>
      </c>
      <c r="K71" s="50" t="str">
        <f t="shared" ref="K71:K134" si="5">IF(D71="","TBD",IF(D71="No","No",IF(E71="","TBD",IF(E71="No","No",IF(F71="Yes","No",IF(H71="","TBD",IF(H71="No","No",IF(J71="","TBD",IF(J71="Yes","Yes for I, S, R","Yes for R")))))))))</f>
        <v>TBD</v>
      </c>
    </row>
    <row r="72" spans="1:11" s="7" customFormat="1" ht="12.75" customHeight="1" x14ac:dyDescent="0.2">
      <c r="A72" s="34">
        <f>EmissionUnits!A78</f>
        <v>0</v>
      </c>
      <c r="B72" s="34">
        <f>EmissionUnits!B78</f>
        <v>0</v>
      </c>
      <c r="C72" s="35">
        <f>EmissionUnits!C78</f>
        <v>0</v>
      </c>
      <c r="D72" s="45"/>
      <c r="E72" s="46"/>
      <c r="F72" s="46"/>
      <c r="G72" s="41"/>
      <c r="H72" s="49" t="str">
        <f t="shared" si="3"/>
        <v/>
      </c>
      <c r="I72" s="41"/>
      <c r="J72" s="49" t="str">
        <f t="shared" si="4"/>
        <v/>
      </c>
      <c r="K72" s="50" t="str">
        <f t="shared" si="5"/>
        <v>TBD</v>
      </c>
    </row>
    <row r="73" spans="1:11" s="7" customFormat="1" ht="12.75" customHeight="1" x14ac:dyDescent="0.2">
      <c r="A73" s="34">
        <f>EmissionUnits!A79</f>
        <v>0</v>
      </c>
      <c r="B73" s="34">
        <f>EmissionUnits!B79</f>
        <v>0</v>
      </c>
      <c r="C73" s="35">
        <f>EmissionUnits!C79</f>
        <v>0</v>
      </c>
      <c r="D73" s="45"/>
      <c r="E73" s="46"/>
      <c r="F73" s="46"/>
      <c r="G73" s="41"/>
      <c r="H73" s="49" t="str">
        <f t="shared" si="3"/>
        <v/>
      </c>
      <c r="I73" s="41"/>
      <c r="J73" s="49" t="str">
        <f t="shared" si="4"/>
        <v/>
      </c>
      <c r="K73" s="50" t="str">
        <f t="shared" si="5"/>
        <v>TBD</v>
      </c>
    </row>
    <row r="74" spans="1:11" s="7" customFormat="1" ht="12.75" customHeight="1" x14ac:dyDescent="0.2">
      <c r="A74" s="34">
        <f>EmissionUnits!A80</f>
        <v>0</v>
      </c>
      <c r="B74" s="34">
        <f>EmissionUnits!B80</f>
        <v>0</v>
      </c>
      <c r="C74" s="35">
        <f>EmissionUnits!C80</f>
        <v>0</v>
      </c>
      <c r="D74" s="45"/>
      <c r="E74" s="46"/>
      <c r="F74" s="46"/>
      <c r="G74" s="41"/>
      <c r="H74" s="49" t="str">
        <f t="shared" si="3"/>
        <v/>
      </c>
      <c r="I74" s="41"/>
      <c r="J74" s="49" t="str">
        <f t="shared" si="4"/>
        <v/>
      </c>
      <c r="K74" s="50" t="str">
        <f t="shared" si="5"/>
        <v>TBD</v>
      </c>
    </row>
    <row r="75" spans="1:11" s="7" customFormat="1" ht="12.75" customHeight="1" x14ac:dyDescent="0.2">
      <c r="A75" s="34">
        <f>EmissionUnits!A81</f>
        <v>0</v>
      </c>
      <c r="B75" s="34">
        <f>EmissionUnits!B81</f>
        <v>0</v>
      </c>
      <c r="C75" s="35">
        <f>EmissionUnits!C81</f>
        <v>0</v>
      </c>
      <c r="D75" s="45"/>
      <c r="E75" s="46"/>
      <c r="F75" s="46"/>
      <c r="G75" s="41"/>
      <c r="H75" s="49" t="str">
        <f t="shared" si="3"/>
        <v/>
      </c>
      <c r="I75" s="41"/>
      <c r="J75" s="49" t="str">
        <f t="shared" si="4"/>
        <v/>
      </c>
      <c r="K75" s="50" t="str">
        <f t="shared" si="5"/>
        <v>TBD</v>
      </c>
    </row>
    <row r="76" spans="1:11" s="7" customFormat="1" ht="12.75" customHeight="1" x14ac:dyDescent="0.2">
      <c r="A76" s="34">
        <f>EmissionUnits!A82</f>
        <v>0</v>
      </c>
      <c r="B76" s="34">
        <f>EmissionUnits!B82</f>
        <v>0</v>
      </c>
      <c r="C76" s="35">
        <f>EmissionUnits!C82</f>
        <v>0</v>
      </c>
      <c r="D76" s="45"/>
      <c r="E76" s="46"/>
      <c r="F76" s="46"/>
      <c r="G76" s="41"/>
      <c r="H76" s="49" t="str">
        <f t="shared" si="3"/>
        <v/>
      </c>
      <c r="I76" s="41"/>
      <c r="J76" s="49" t="str">
        <f t="shared" si="4"/>
        <v/>
      </c>
      <c r="K76" s="50" t="str">
        <f t="shared" si="5"/>
        <v>TBD</v>
      </c>
    </row>
    <row r="77" spans="1:11" s="7" customFormat="1" ht="12.75" customHeight="1" x14ac:dyDescent="0.2">
      <c r="A77" s="34">
        <f>EmissionUnits!A83</f>
        <v>0</v>
      </c>
      <c r="B77" s="34">
        <f>EmissionUnits!B83</f>
        <v>0</v>
      </c>
      <c r="C77" s="35">
        <f>EmissionUnits!C83</f>
        <v>0</v>
      </c>
      <c r="D77" s="45"/>
      <c r="E77" s="46"/>
      <c r="F77" s="46"/>
      <c r="G77" s="41"/>
      <c r="H77" s="49" t="str">
        <f t="shared" si="3"/>
        <v/>
      </c>
      <c r="I77" s="41"/>
      <c r="J77" s="49" t="str">
        <f t="shared" si="4"/>
        <v/>
      </c>
      <c r="K77" s="50" t="str">
        <f t="shared" si="5"/>
        <v>TBD</v>
      </c>
    </row>
    <row r="78" spans="1:11" s="7" customFormat="1" ht="12.75" customHeight="1" x14ac:dyDescent="0.2">
      <c r="A78" s="34">
        <f>EmissionUnits!A84</f>
        <v>0</v>
      </c>
      <c r="B78" s="34">
        <f>EmissionUnits!B84</f>
        <v>0</v>
      </c>
      <c r="C78" s="35">
        <f>EmissionUnits!C84</f>
        <v>0</v>
      </c>
      <c r="D78" s="45"/>
      <c r="E78" s="46"/>
      <c r="F78" s="46"/>
      <c r="G78" s="41"/>
      <c r="H78" s="49" t="str">
        <f t="shared" si="3"/>
        <v/>
      </c>
      <c r="I78" s="41"/>
      <c r="J78" s="49" t="str">
        <f t="shared" si="4"/>
        <v/>
      </c>
      <c r="K78" s="50" t="str">
        <f t="shared" si="5"/>
        <v>TBD</v>
      </c>
    </row>
    <row r="79" spans="1:11" s="7" customFormat="1" ht="12.75" customHeight="1" x14ac:dyDescent="0.2">
      <c r="A79" s="34">
        <f>EmissionUnits!A85</f>
        <v>0</v>
      </c>
      <c r="B79" s="34">
        <f>EmissionUnits!B85</f>
        <v>0</v>
      </c>
      <c r="C79" s="35">
        <f>EmissionUnits!C85</f>
        <v>0</v>
      </c>
      <c r="D79" s="45"/>
      <c r="E79" s="46"/>
      <c r="F79" s="46"/>
      <c r="G79" s="41"/>
      <c r="H79" s="49" t="str">
        <f t="shared" si="3"/>
        <v/>
      </c>
      <c r="I79" s="41"/>
      <c r="J79" s="49" t="str">
        <f t="shared" si="4"/>
        <v/>
      </c>
      <c r="K79" s="50" t="str">
        <f t="shared" si="5"/>
        <v>TBD</v>
      </c>
    </row>
    <row r="80" spans="1:11" s="7" customFormat="1" ht="12.75" customHeight="1" x14ac:dyDescent="0.2">
      <c r="A80" s="34">
        <f>EmissionUnits!A86</f>
        <v>0</v>
      </c>
      <c r="B80" s="34">
        <f>EmissionUnits!B86</f>
        <v>0</v>
      </c>
      <c r="C80" s="35">
        <f>EmissionUnits!C86</f>
        <v>0</v>
      </c>
      <c r="D80" s="45"/>
      <c r="E80" s="46"/>
      <c r="F80" s="46"/>
      <c r="G80" s="41"/>
      <c r="H80" s="49" t="str">
        <f t="shared" si="3"/>
        <v/>
      </c>
      <c r="I80" s="41"/>
      <c r="J80" s="49" t="str">
        <f t="shared" si="4"/>
        <v/>
      </c>
      <c r="K80" s="50" t="str">
        <f t="shared" si="5"/>
        <v>TBD</v>
      </c>
    </row>
    <row r="81" spans="1:11" s="7" customFormat="1" ht="12.75" customHeight="1" x14ac:dyDescent="0.2">
      <c r="A81" s="34">
        <f>EmissionUnits!A87</f>
        <v>0</v>
      </c>
      <c r="B81" s="34">
        <f>EmissionUnits!B87</f>
        <v>0</v>
      </c>
      <c r="C81" s="35">
        <f>EmissionUnits!C87</f>
        <v>0</v>
      </c>
      <c r="D81" s="45"/>
      <c r="E81" s="46"/>
      <c r="F81" s="46"/>
      <c r="G81" s="41"/>
      <c r="H81" s="49" t="str">
        <f t="shared" si="3"/>
        <v/>
      </c>
      <c r="I81" s="41"/>
      <c r="J81" s="49" t="str">
        <f t="shared" si="4"/>
        <v/>
      </c>
      <c r="K81" s="50" t="str">
        <f t="shared" si="5"/>
        <v>TBD</v>
      </c>
    </row>
    <row r="82" spans="1:11" s="7" customFormat="1" ht="12.75" customHeight="1" x14ac:dyDescent="0.2">
      <c r="A82" s="34">
        <f>EmissionUnits!A88</f>
        <v>0</v>
      </c>
      <c r="B82" s="34">
        <f>EmissionUnits!B88</f>
        <v>0</v>
      </c>
      <c r="C82" s="35">
        <f>EmissionUnits!C88</f>
        <v>0</v>
      </c>
      <c r="D82" s="45"/>
      <c r="E82" s="46"/>
      <c r="F82" s="46"/>
      <c r="G82" s="41"/>
      <c r="H82" s="49" t="str">
        <f t="shared" si="3"/>
        <v/>
      </c>
      <c r="I82" s="41"/>
      <c r="J82" s="49" t="str">
        <f t="shared" si="4"/>
        <v/>
      </c>
      <c r="K82" s="50" t="str">
        <f t="shared" si="5"/>
        <v>TBD</v>
      </c>
    </row>
    <row r="83" spans="1:11" s="7" customFormat="1" ht="12.75" customHeight="1" x14ac:dyDescent="0.2">
      <c r="A83" s="34">
        <f>EmissionUnits!A89</f>
        <v>0</v>
      </c>
      <c r="B83" s="34">
        <f>EmissionUnits!B89</f>
        <v>0</v>
      </c>
      <c r="C83" s="35">
        <f>EmissionUnits!C89</f>
        <v>0</v>
      </c>
      <c r="D83" s="45"/>
      <c r="E83" s="46"/>
      <c r="F83" s="46"/>
      <c r="G83" s="41"/>
      <c r="H83" s="49" t="str">
        <f t="shared" si="3"/>
        <v/>
      </c>
      <c r="I83" s="41"/>
      <c r="J83" s="49" t="str">
        <f t="shared" si="4"/>
        <v/>
      </c>
      <c r="K83" s="50" t="str">
        <f t="shared" si="5"/>
        <v>TBD</v>
      </c>
    </row>
    <row r="84" spans="1:11" s="7" customFormat="1" ht="12.75" customHeight="1" x14ac:dyDescent="0.2">
      <c r="A84" s="34">
        <f>EmissionUnits!A90</f>
        <v>0</v>
      </c>
      <c r="B84" s="34">
        <f>EmissionUnits!B90</f>
        <v>0</v>
      </c>
      <c r="C84" s="35">
        <f>EmissionUnits!C90</f>
        <v>0</v>
      </c>
      <c r="D84" s="45"/>
      <c r="E84" s="46"/>
      <c r="F84" s="46"/>
      <c r="G84" s="41"/>
      <c r="H84" s="49" t="str">
        <f t="shared" si="3"/>
        <v/>
      </c>
      <c r="I84" s="41"/>
      <c r="J84" s="49" t="str">
        <f t="shared" si="4"/>
        <v/>
      </c>
      <c r="K84" s="50" t="str">
        <f t="shared" si="5"/>
        <v>TBD</v>
      </c>
    </row>
    <row r="85" spans="1:11" s="7" customFormat="1" ht="12.75" customHeight="1" x14ac:dyDescent="0.2">
      <c r="A85" s="34">
        <f>EmissionUnits!A91</f>
        <v>0</v>
      </c>
      <c r="B85" s="34">
        <f>EmissionUnits!B91</f>
        <v>0</v>
      </c>
      <c r="C85" s="35">
        <f>EmissionUnits!C91</f>
        <v>0</v>
      </c>
      <c r="D85" s="45"/>
      <c r="E85" s="46"/>
      <c r="F85" s="46"/>
      <c r="G85" s="41"/>
      <c r="H85" s="49" t="str">
        <f t="shared" si="3"/>
        <v/>
      </c>
      <c r="I85" s="41"/>
      <c r="J85" s="49" t="str">
        <f t="shared" si="4"/>
        <v/>
      </c>
      <c r="K85" s="50" t="str">
        <f t="shared" si="5"/>
        <v>TBD</v>
      </c>
    </row>
    <row r="86" spans="1:11" s="7" customFormat="1" ht="12.75" customHeight="1" x14ac:dyDescent="0.2">
      <c r="A86" s="34">
        <f>EmissionUnits!A92</f>
        <v>0</v>
      </c>
      <c r="B86" s="34">
        <f>EmissionUnits!B92</f>
        <v>0</v>
      </c>
      <c r="C86" s="35">
        <f>EmissionUnits!C92</f>
        <v>0</v>
      </c>
      <c r="D86" s="45"/>
      <c r="E86" s="46"/>
      <c r="F86" s="46"/>
      <c r="G86" s="41"/>
      <c r="H86" s="49" t="str">
        <f t="shared" si="3"/>
        <v/>
      </c>
      <c r="I86" s="41"/>
      <c r="J86" s="49" t="str">
        <f t="shared" si="4"/>
        <v/>
      </c>
      <c r="K86" s="50" t="str">
        <f t="shared" si="5"/>
        <v>TBD</v>
      </c>
    </row>
    <row r="87" spans="1:11" s="7" customFormat="1" ht="12.75" customHeight="1" x14ac:dyDescent="0.2">
      <c r="A87" s="34">
        <f>EmissionUnits!A93</f>
        <v>0</v>
      </c>
      <c r="B87" s="34">
        <f>EmissionUnits!B93</f>
        <v>0</v>
      </c>
      <c r="C87" s="35">
        <f>EmissionUnits!C93</f>
        <v>0</v>
      </c>
      <c r="D87" s="45"/>
      <c r="E87" s="46"/>
      <c r="F87" s="46"/>
      <c r="G87" s="41"/>
      <c r="H87" s="49" t="str">
        <f t="shared" si="3"/>
        <v/>
      </c>
      <c r="I87" s="41"/>
      <c r="J87" s="49" t="str">
        <f t="shared" si="4"/>
        <v/>
      </c>
      <c r="K87" s="50" t="str">
        <f t="shared" si="5"/>
        <v>TBD</v>
      </c>
    </row>
    <row r="88" spans="1:11" s="7" customFormat="1" ht="12.75" customHeight="1" x14ac:dyDescent="0.2">
      <c r="A88" s="34">
        <f>EmissionUnits!A94</f>
        <v>0</v>
      </c>
      <c r="B88" s="34">
        <f>EmissionUnits!B94</f>
        <v>0</v>
      </c>
      <c r="C88" s="35">
        <f>EmissionUnits!C94</f>
        <v>0</v>
      </c>
      <c r="D88" s="45"/>
      <c r="E88" s="46"/>
      <c r="F88" s="46"/>
      <c r="G88" s="41"/>
      <c r="H88" s="49" t="str">
        <f t="shared" si="3"/>
        <v/>
      </c>
      <c r="I88" s="41"/>
      <c r="J88" s="49" t="str">
        <f t="shared" si="4"/>
        <v/>
      </c>
      <c r="K88" s="50" t="str">
        <f t="shared" si="5"/>
        <v>TBD</v>
      </c>
    </row>
    <row r="89" spans="1:11" s="7" customFormat="1" ht="12.75" customHeight="1" x14ac:dyDescent="0.2">
      <c r="A89" s="34">
        <f>EmissionUnits!A95</f>
        <v>0</v>
      </c>
      <c r="B89" s="34">
        <f>EmissionUnits!B95</f>
        <v>0</v>
      </c>
      <c r="C89" s="35">
        <f>EmissionUnits!C95</f>
        <v>0</v>
      </c>
      <c r="D89" s="45"/>
      <c r="E89" s="46"/>
      <c r="F89" s="46"/>
      <c r="G89" s="41"/>
      <c r="H89" s="49" t="str">
        <f t="shared" si="3"/>
        <v/>
      </c>
      <c r="I89" s="41"/>
      <c r="J89" s="49" t="str">
        <f t="shared" si="4"/>
        <v/>
      </c>
      <c r="K89" s="50" t="str">
        <f t="shared" si="5"/>
        <v>TBD</v>
      </c>
    </row>
    <row r="90" spans="1:11" s="7" customFormat="1" ht="12.75" customHeight="1" x14ac:dyDescent="0.2">
      <c r="A90" s="34">
        <f>EmissionUnits!A96</f>
        <v>0</v>
      </c>
      <c r="B90" s="34">
        <f>EmissionUnits!B96</f>
        <v>0</v>
      </c>
      <c r="C90" s="35">
        <f>EmissionUnits!C96</f>
        <v>0</v>
      </c>
      <c r="D90" s="45"/>
      <c r="E90" s="46"/>
      <c r="F90" s="46"/>
      <c r="G90" s="41"/>
      <c r="H90" s="49" t="str">
        <f t="shared" si="3"/>
        <v/>
      </c>
      <c r="I90" s="41"/>
      <c r="J90" s="49" t="str">
        <f t="shared" si="4"/>
        <v/>
      </c>
      <c r="K90" s="50" t="str">
        <f t="shared" si="5"/>
        <v>TBD</v>
      </c>
    </row>
    <row r="91" spans="1:11" s="7" customFormat="1" ht="12.75" customHeight="1" x14ac:dyDescent="0.2">
      <c r="A91" s="34">
        <f>EmissionUnits!A97</f>
        <v>0</v>
      </c>
      <c r="B91" s="34">
        <f>EmissionUnits!B97</f>
        <v>0</v>
      </c>
      <c r="C91" s="35">
        <f>EmissionUnits!C97</f>
        <v>0</v>
      </c>
      <c r="D91" s="45"/>
      <c r="E91" s="46"/>
      <c r="F91" s="46"/>
      <c r="G91" s="41"/>
      <c r="H91" s="49" t="str">
        <f t="shared" si="3"/>
        <v/>
      </c>
      <c r="I91" s="41"/>
      <c r="J91" s="49" t="str">
        <f t="shared" si="4"/>
        <v/>
      </c>
      <c r="K91" s="50" t="str">
        <f t="shared" si="5"/>
        <v>TBD</v>
      </c>
    </row>
    <row r="92" spans="1:11" s="7" customFormat="1" ht="12.75" customHeight="1" x14ac:dyDescent="0.2">
      <c r="A92" s="34">
        <f>EmissionUnits!A98</f>
        <v>0</v>
      </c>
      <c r="B92" s="34">
        <f>EmissionUnits!B98</f>
        <v>0</v>
      </c>
      <c r="C92" s="35">
        <f>EmissionUnits!C98</f>
        <v>0</v>
      </c>
      <c r="D92" s="45"/>
      <c r="E92" s="46"/>
      <c r="F92" s="46"/>
      <c r="G92" s="41"/>
      <c r="H92" s="49" t="str">
        <f t="shared" si="3"/>
        <v/>
      </c>
      <c r="I92" s="41"/>
      <c r="J92" s="49" t="str">
        <f t="shared" si="4"/>
        <v/>
      </c>
      <c r="K92" s="50" t="str">
        <f t="shared" si="5"/>
        <v>TBD</v>
      </c>
    </row>
    <row r="93" spans="1:11" s="7" customFormat="1" ht="12.75" customHeight="1" x14ac:dyDescent="0.2">
      <c r="A93" s="34">
        <f>EmissionUnits!A99</f>
        <v>0</v>
      </c>
      <c r="B93" s="34">
        <f>EmissionUnits!B99</f>
        <v>0</v>
      </c>
      <c r="C93" s="35">
        <f>EmissionUnits!C99</f>
        <v>0</v>
      </c>
      <c r="D93" s="45"/>
      <c r="E93" s="46"/>
      <c r="F93" s="46"/>
      <c r="G93" s="41"/>
      <c r="H93" s="49" t="str">
        <f t="shared" si="3"/>
        <v/>
      </c>
      <c r="I93" s="41"/>
      <c r="J93" s="49" t="str">
        <f t="shared" si="4"/>
        <v/>
      </c>
      <c r="K93" s="50" t="str">
        <f t="shared" si="5"/>
        <v>TBD</v>
      </c>
    </row>
    <row r="94" spans="1:11" s="7" customFormat="1" ht="12.75" customHeight="1" x14ac:dyDescent="0.2">
      <c r="A94" s="34">
        <f>EmissionUnits!A100</f>
        <v>0</v>
      </c>
      <c r="B94" s="34">
        <f>EmissionUnits!B100</f>
        <v>0</v>
      </c>
      <c r="C94" s="35">
        <f>EmissionUnits!C100</f>
        <v>0</v>
      </c>
      <c r="D94" s="45"/>
      <c r="E94" s="46"/>
      <c r="F94" s="46"/>
      <c r="G94" s="41"/>
      <c r="H94" s="49" t="str">
        <f t="shared" si="3"/>
        <v/>
      </c>
      <c r="I94" s="41"/>
      <c r="J94" s="49" t="str">
        <f t="shared" si="4"/>
        <v/>
      </c>
      <c r="K94" s="50" t="str">
        <f t="shared" si="5"/>
        <v>TBD</v>
      </c>
    </row>
    <row r="95" spans="1:11" s="7" customFormat="1" ht="12.75" customHeight="1" x14ac:dyDescent="0.2">
      <c r="A95" s="34">
        <f>EmissionUnits!A101</f>
        <v>0</v>
      </c>
      <c r="B95" s="34">
        <f>EmissionUnits!B101</f>
        <v>0</v>
      </c>
      <c r="C95" s="35">
        <f>EmissionUnits!C101</f>
        <v>0</v>
      </c>
      <c r="D95" s="45"/>
      <c r="E95" s="46"/>
      <c r="F95" s="46"/>
      <c r="G95" s="41"/>
      <c r="H95" s="49" t="str">
        <f t="shared" si="3"/>
        <v/>
      </c>
      <c r="I95" s="41"/>
      <c r="J95" s="49" t="str">
        <f t="shared" si="4"/>
        <v/>
      </c>
      <c r="K95" s="50" t="str">
        <f t="shared" si="5"/>
        <v>TBD</v>
      </c>
    </row>
    <row r="96" spans="1:11" s="7" customFormat="1" ht="12.75" customHeight="1" x14ac:dyDescent="0.2">
      <c r="A96" s="34">
        <f>EmissionUnits!A102</f>
        <v>0</v>
      </c>
      <c r="B96" s="34">
        <f>EmissionUnits!B102</f>
        <v>0</v>
      </c>
      <c r="C96" s="35">
        <f>EmissionUnits!C102</f>
        <v>0</v>
      </c>
      <c r="D96" s="45"/>
      <c r="E96" s="46"/>
      <c r="F96" s="46"/>
      <c r="G96" s="41"/>
      <c r="H96" s="49" t="str">
        <f t="shared" si="3"/>
        <v/>
      </c>
      <c r="I96" s="41"/>
      <c r="J96" s="49" t="str">
        <f t="shared" si="4"/>
        <v/>
      </c>
      <c r="K96" s="50" t="str">
        <f t="shared" si="5"/>
        <v>TBD</v>
      </c>
    </row>
    <row r="97" spans="1:11" s="7" customFormat="1" ht="12.75" customHeight="1" x14ac:dyDescent="0.2">
      <c r="A97" s="34">
        <f>EmissionUnits!A103</f>
        <v>0</v>
      </c>
      <c r="B97" s="34">
        <f>EmissionUnits!B103</f>
        <v>0</v>
      </c>
      <c r="C97" s="35">
        <f>EmissionUnits!C103</f>
        <v>0</v>
      </c>
      <c r="D97" s="45"/>
      <c r="E97" s="46"/>
      <c r="F97" s="46"/>
      <c r="G97" s="41"/>
      <c r="H97" s="49" t="str">
        <f t="shared" si="3"/>
        <v/>
      </c>
      <c r="I97" s="41"/>
      <c r="J97" s="49" t="str">
        <f t="shared" si="4"/>
        <v/>
      </c>
      <c r="K97" s="50" t="str">
        <f t="shared" si="5"/>
        <v>TBD</v>
      </c>
    </row>
    <row r="98" spans="1:11" s="7" customFormat="1" ht="12.75" customHeight="1" x14ac:dyDescent="0.2">
      <c r="A98" s="34">
        <f>EmissionUnits!A104</f>
        <v>0</v>
      </c>
      <c r="B98" s="34">
        <f>EmissionUnits!B104</f>
        <v>0</v>
      </c>
      <c r="C98" s="35">
        <f>EmissionUnits!C104</f>
        <v>0</v>
      </c>
      <c r="D98" s="45"/>
      <c r="E98" s="46"/>
      <c r="F98" s="46"/>
      <c r="G98" s="41"/>
      <c r="H98" s="49" t="str">
        <f t="shared" si="3"/>
        <v/>
      </c>
      <c r="I98" s="41"/>
      <c r="J98" s="49" t="str">
        <f t="shared" si="4"/>
        <v/>
      </c>
      <c r="K98" s="50" t="str">
        <f t="shared" si="5"/>
        <v>TBD</v>
      </c>
    </row>
    <row r="99" spans="1:11" s="7" customFormat="1" ht="12.75" customHeight="1" x14ac:dyDescent="0.2">
      <c r="A99" s="34">
        <f>EmissionUnits!A105</f>
        <v>0</v>
      </c>
      <c r="B99" s="34">
        <f>EmissionUnits!B105</f>
        <v>0</v>
      </c>
      <c r="C99" s="35">
        <f>EmissionUnits!C105</f>
        <v>0</v>
      </c>
      <c r="D99" s="45"/>
      <c r="E99" s="46"/>
      <c r="F99" s="46"/>
      <c r="G99" s="41"/>
      <c r="H99" s="49" t="str">
        <f t="shared" si="3"/>
        <v/>
      </c>
      <c r="I99" s="41"/>
      <c r="J99" s="49" t="str">
        <f t="shared" si="4"/>
        <v/>
      </c>
      <c r="K99" s="50" t="str">
        <f t="shared" si="5"/>
        <v>TBD</v>
      </c>
    </row>
    <row r="100" spans="1:11" s="7" customFormat="1" ht="12.75" customHeight="1" x14ac:dyDescent="0.2">
      <c r="A100" s="34">
        <f>EmissionUnits!A106</f>
        <v>0</v>
      </c>
      <c r="B100" s="34">
        <f>EmissionUnits!B106</f>
        <v>0</v>
      </c>
      <c r="C100" s="35">
        <f>EmissionUnits!C106</f>
        <v>0</v>
      </c>
      <c r="D100" s="45"/>
      <c r="E100" s="46"/>
      <c r="F100" s="46"/>
      <c r="G100" s="41"/>
      <c r="H100" s="49" t="str">
        <f t="shared" si="3"/>
        <v/>
      </c>
      <c r="I100" s="41"/>
      <c r="J100" s="49" t="str">
        <f t="shared" si="4"/>
        <v/>
      </c>
      <c r="K100" s="50" t="str">
        <f t="shared" si="5"/>
        <v>TBD</v>
      </c>
    </row>
    <row r="101" spans="1:11" s="7" customFormat="1" ht="12.75" customHeight="1" x14ac:dyDescent="0.2">
      <c r="A101" s="34">
        <f>EmissionUnits!A107</f>
        <v>0</v>
      </c>
      <c r="B101" s="34">
        <f>EmissionUnits!B107</f>
        <v>0</v>
      </c>
      <c r="C101" s="35">
        <f>EmissionUnits!C107</f>
        <v>0</v>
      </c>
      <c r="D101" s="45"/>
      <c r="E101" s="46"/>
      <c r="F101" s="46"/>
      <c r="G101" s="41"/>
      <c r="H101" s="49" t="str">
        <f t="shared" si="3"/>
        <v/>
      </c>
      <c r="I101" s="41"/>
      <c r="J101" s="49" t="str">
        <f t="shared" si="4"/>
        <v/>
      </c>
      <c r="K101" s="50" t="str">
        <f t="shared" si="5"/>
        <v>TBD</v>
      </c>
    </row>
    <row r="102" spans="1:11" s="7" customFormat="1" ht="12.75" customHeight="1" x14ac:dyDescent="0.2">
      <c r="A102" s="34">
        <f>EmissionUnits!A108</f>
        <v>0</v>
      </c>
      <c r="B102" s="34">
        <f>EmissionUnits!B108</f>
        <v>0</v>
      </c>
      <c r="C102" s="35">
        <f>EmissionUnits!C108</f>
        <v>0</v>
      </c>
      <c r="D102" s="45"/>
      <c r="E102" s="46"/>
      <c r="F102" s="46"/>
      <c r="G102" s="41"/>
      <c r="H102" s="49" t="str">
        <f t="shared" si="3"/>
        <v/>
      </c>
      <c r="I102" s="41"/>
      <c r="J102" s="49" t="str">
        <f t="shared" si="4"/>
        <v/>
      </c>
      <c r="K102" s="50" t="str">
        <f t="shared" si="5"/>
        <v>TBD</v>
      </c>
    </row>
    <row r="103" spans="1:11" s="7" customFormat="1" ht="12.75" customHeight="1" x14ac:dyDescent="0.2">
      <c r="A103" s="34">
        <f>EmissionUnits!A109</f>
        <v>0</v>
      </c>
      <c r="B103" s="34">
        <f>EmissionUnits!B109</f>
        <v>0</v>
      </c>
      <c r="C103" s="35">
        <f>EmissionUnits!C109</f>
        <v>0</v>
      </c>
      <c r="D103" s="45"/>
      <c r="E103" s="46"/>
      <c r="F103" s="46"/>
      <c r="G103" s="41"/>
      <c r="H103" s="49" t="str">
        <f t="shared" si="3"/>
        <v/>
      </c>
      <c r="I103" s="41"/>
      <c r="J103" s="49" t="str">
        <f t="shared" si="4"/>
        <v/>
      </c>
      <c r="K103" s="50" t="str">
        <f t="shared" si="5"/>
        <v>TBD</v>
      </c>
    </row>
    <row r="104" spans="1:11" s="7" customFormat="1" ht="12.75" customHeight="1" x14ac:dyDescent="0.2">
      <c r="A104" s="34">
        <f>EmissionUnits!A110</f>
        <v>0</v>
      </c>
      <c r="B104" s="34">
        <f>EmissionUnits!B110</f>
        <v>0</v>
      </c>
      <c r="C104" s="35">
        <f>EmissionUnits!C110</f>
        <v>0</v>
      </c>
      <c r="D104" s="45"/>
      <c r="E104" s="46"/>
      <c r="F104" s="46"/>
      <c r="G104" s="41"/>
      <c r="H104" s="49" t="str">
        <f t="shared" si="3"/>
        <v/>
      </c>
      <c r="I104" s="41"/>
      <c r="J104" s="49" t="str">
        <f t="shared" si="4"/>
        <v/>
      </c>
      <c r="K104" s="50" t="str">
        <f t="shared" si="5"/>
        <v>TBD</v>
      </c>
    </row>
    <row r="105" spans="1:11" s="7" customFormat="1" ht="12.75" customHeight="1" x14ac:dyDescent="0.2">
      <c r="A105" s="34">
        <f>EmissionUnits!A111</f>
        <v>0</v>
      </c>
      <c r="B105" s="34">
        <f>EmissionUnits!B111</f>
        <v>0</v>
      </c>
      <c r="C105" s="35">
        <f>EmissionUnits!C111</f>
        <v>0</v>
      </c>
      <c r="D105" s="45"/>
      <c r="E105" s="46"/>
      <c r="F105" s="46"/>
      <c r="G105" s="41"/>
      <c r="H105" s="49" t="str">
        <f t="shared" si="3"/>
        <v/>
      </c>
      <c r="I105" s="41"/>
      <c r="J105" s="49" t="str">
        <f t="shared" si="4"/>
        <v/>
      </c>
      <c r="K105" s="50" t="str">
        <f t="shared" si="5"/>
        <v>TBD</v>
      </c>
    </row>
    <row r="106" spans="1:11" s="7" customFormat="1" ht="12.75" customHeight="1" x14ac:dyDescent="0.2">
      <c r="A106" s="34">
        <f>EmissionUnits!A112</f>
        <v>0</v>
      </c>
      <c r="B106" s="34">
        <f>EmissionUnits!B112</f>
        <v>0</v>
      </c>
      <c r="C106" s="35">
        <f>EmissionUnits!C112</f>
        <v>0</v>
      </c>
      <c r="D106" s="45"/>
      <c r="E106" s="46"/>
      <c r="F106" s="46"/>
      <c r="G106" s="41"/>
      <c r="H106" s="49" t="str">
        <f t="shared" si="3"/>
        <v/>
      </c>
      <c r="I106" s="41"/>
      <c r="J106" s="49" t="str">
        <f t="shared" si="4"/>
        <v/>
      </c>
      <c r="K106" s="50" t="str">
        <f t="shared" si="5"/>
        <v>TBD</v>
      </c>
    </row>
    <row r="107" spans="1:11" s="7" customFormat="1" ht="12.75" customHeight="1" x14ac:dyDescent="0.2">
      <c r="A107" s="34">
        <f>EmissionUnits!A113</f>
        <v>0</v>
      </c>
      <c r="B107" s="34">
        <f>EmissionUnits!B113</f>
        <v>0</v>
      </c>
      <c r="C107" s="35">
        <f>EmissionUnits!C113</f>
        <v>0</v>
      </c>
      <c r="D107" s="45"/>
      <c r="E107" s="46"/>
      <c r="F107" s="46"/>
      <c r="G107" s="41"/>
      <c r="H107" s="49" t="str">
        <f t="shared" si="3"/>
        <v/>
      </c>
      <c r="I107" s="41"/>
      <c r="J107" s="49" t="str">
        <f t="shared" si="4"/>
        <v/>
      </c>
      <c r="K107" s="50" t="str">
        <f t="shared" si="5"/>
        <v>TBD</v>
      </c>
    </row>
    <row r="108" spans="1:11" s="7" customFormat="1" ht="12.75" customHeight="1" x14ac:dyDescent="0.2">
      <c r="A108" s="34">
        <f>EmissionUnits!A114</f>
        <v>0</v>
      </c>
      <c r="B108" s="34">
        <f>EmissionUnits!B114</f>
        <v>0</v>
      </c>
      <c r="C108" s="35">
        <f>EmissionUnits!C114</f>
        <v>0</v>
      </c>
      <c r="D108" s="45"/>
      <c r="E108" s="46"/>
      <c r="F108" s="46"/>
      <c r="G108" s="41"/>
      <c r="H108" s="49" t="str">
        <f t="shared" si="3"/>
        <v/>
      </c>
      <c r="I108" s="41"/>
      <c r="J108" s="49" t="str">
        <f t="shared" si="4"/>
        <v/>
      </c>
      <c r="K108" s="50" t="str">
        <f t="shared" si="5"/>
        <v>TBD</v>
      </c>
    </row>
    <row r="109" spans="1:11" s="7" customFormat="1" ht="12.75" customHeight="1" x14ac:dyDescent="0.2">
      <c r="A109" s="34">
        <f>EmissionUnits!A115</f>
        <v>0</v>
      </c>
      <c r="B109" s="34">
        <f>EmissionUnits!B115</f>
        <v>0</v>
      </c>
      <c r="C109" s="35">
        <f>EmissionUnits!C115</f>
        <v>0</v>
      </c>
      <c r="D109" s="45"/>
      <c r="E109" s="46"/>
      <c r="F109" s="46"/>
      <c r="G109" s="41"/>
      <c r="H109" s="49" t="str">
        <f t="shared" si="3"/>
        <v/>
      </c>
      <c r="I109" s="41"/>
      <c r="J109" s="49" t="str">
        <f t="shared" si="4"/>
        <v/>
      </c>
      <c r="K109" s="50" t="str">
        <f t="shared" si="5"/>
        <v>TBD</v>
      </c>
    </row>
    <row r="110" spans="1:11" s="7" customFormat="1" ht="12.75" customHeight="1" x14ac:dyDescent="0.2">
      <c r="A110" s="34">
        <f>EmissionUnits!A116</f>
        <v>0</v>
      </c>
      <c r="B110" s="34">
        <f>EmissionUnits!B116</f>
        <v>0</v>
      </c>
      <c r="C110" s="35">
        <f>EmissionUnits!C116</f>
        <v>0</v>
      </c>
      <c r="D110" s="45"/>
      <c r="E110" s="46"/>
      <c r="F110" s="46"/>
      <c r="G110" s="41"/>
      <c r="H110" s="49" t="str">
        <f t="shared" si="3"/>
        <v/>
      </c>
      <c r="I110" s="41"/>
      <c r="J110" s="49" t="str">
        <f t="shared" si="4"/>
        <v/>
      </c>
      <c r="K110" s="50" t="str">
        <f t="shared" si="5"/>
        <v>TBD</v>
      </c>
    </row>
    <row r="111" spans="1:11" s="7" customFormat="1" ht="12.75" customHeight="1" x14ac:dyDescent="0.2">
      <c r="A111" s="34">
        <f>EmissionUnits!A117</f>
        <v>0</v>
      </c>
      <c r="B111" s="34">
        <f>EmissionUnits!B117</f>
        <v>0</v>
      </c>
      <c r="C111" s="35">
        <f>EmissionUnits!C117</f>
        <v>0</v>
      </c>
      <c r="D111" s="45"/>
      <c r="E111" s="46"/>
      <c r="F111" s="46"/>
      <c r="G111" s="41"/>
      <c r="H111" s="49" t="str">
        <f t="shared" si="3"/>
        <v/>
      </c>
      <c r="I111" s="41"/>
      <c r="J111" s="49" t="str">
        <f t="shared" si="4"/>
        <v/>
      </c>
      <c r="K111" s="50" t="str">
        <f t="shared" si="5"/>
        <v>TBD</v>
      </c>
    </row>
    <row r="112" spans="1:11" s="7" customFormat="1" ht="12.75" customHeight="1" x14ac:dyDescent="0.2">
      <c r="A112" s="34">
        <f>EmissionUnits!A118</f>
        <v>0</v>
      </c>
      <c r="B112" s="34">
        <f>EmissionUnits!B118</f>
        <v>0</v>
      </c>
      <c r="C112" s="35">
        <f>EmissionUnits!C118</f>
        <v>0</v>
      </c>
      <c r="D112" s="45"/>
      <c r="E112" s="46"/>
      <c r="F112" s="46"/>
      <c r="G112" s="41"/>
      <c r="H112" s="49" t="str">
        <f t="shared" si="3"/>
        <v/>
      </c>
      <c r="I112" s="41"/>
      <c r="J112" s="49" t="str">
        <f t="shared" si="4"/>
        <v/>
      </c>
      <c r="K112" s="50" t="str">
        <f t="shared" si="5"/>
        <v>TBD</v>
      </c>
    </row>
    <row r="113" spans="1:11" s="7" customFormat="1" ht="12.75" customHeight="1" x14ac:dyDescent="0.2">
      <c r="A113" s="34">
        <f>EmissionUnits!A119</f>
        <v>0</v>
      </c>
      <c r="B113" s="34">
        <f>EmissionUnits!B119</f>
        <v>0</v>
      </c>
      <c r="C113" s="35">
        <f>EmissionUnits!C119</f>
        <v>0</v>
      </c>
      <c r="D113" s="45"/>
      <c r="E113" s="46"/>
      <c r="F113" s="46"/>
      <c r="G113" s="41"/>
      <c r="H113" s="49" t="str">
        <f t="shared" si="3"/>
        <v/>
      </c>
      <c r="I113" s="41"/>
      <c r="J113" s="49" t="str">
        <f t="shared" si="4"/>
        <v/>
      </c>
      <c r="K113" s="50" t="str">
        <f t="shared" si="5"/>
        <v>TBD</v>
      </c>
    </row>
    <row r="114" spans="1:11" s="7" customFormat="1" ht="12.75" customHeight="1" x14ac:dyDescent="0.2">
      <c r="A114" s="34">
        <f>EmissionUnits!A120</f>
        <v>0</v>
      </c>
      <c r="B114" s="34">
        <f>EmissionUnits!B120</f>
        <v>0</v>
      </c>
      <c r="C114" s="35">
        <f>EmissionUnits!C120</f>
        <v>0</v>
      </c>
      <c r="D114" s="45"/>
      <c r="E114" s="46"/>
      <c r="F114" s="46"/>
      <c r="G114" s="41"/>
      <c r="H114" s="49" t="str">
        <f t="shared" si="3"/>
        <v/>
      </c>
      <c r="I114" s="41"/>
      <c r="J114" s="49" t="str">
        <f t="shared" si="4"/>
        <v/>
      </c>
      <c r="K114" s="50" t="str">
        <f t="shared" si="5"/>
        <v>TBD</v>
      </c>
    </row>
    <row r="115" spans="1:11" s="7" customFormat="1" ht="12.75" customHeight="1" x14ac:dyDescent="0.2">
      <c r="A115" s="34">
        <f>EmissionUnits!A121</f>
        <v>0</v>
      </c>
      <c r="B115" s="34">
        <f>EmissionUnits!B121</f>
        <v>0</v>
      </c>
      <c r="C115" s="35">
        <f>EmissionUnits!C121</f>
        <v>0</v>
      </c>
      <c r="D115" s="45"/>
      <c r="E115" s="46"/>
      <c r="F115" s="46"/>
      <c r="G115" s="41"/>
      <c r="H115" s="49" t="str">
        <f t="shared" si="3"/>
        <v/>
      </c>
      <c r="I115" s="41"/>
      <c r="J115" s="49" t="str">
        <f t="shared" si="4"/>
        <v/>
      </c>
      <c r="K115" s="50" t="str">
        <f t="shared" si="5"/>
        <v>TBD</v>
      </c>
    </row>
    <row r="116" spans="1:11" s="7" customFormat="1" ht="12.75" customHeight="1" x14ac:dyDescent="0.2">
      <c r="A116" s="34">
        <f>EmissionUnits!A122</f>
        <v>0</v>
      </c>
      <c r="B116" s="34">
        <f>EmissionUnits!B122</f>
        <v>0</v>
      </c>
      <c r="C116" s="35">
        <f>EmissionUnits!C122</f>
        <v>0</v>
      </c>
      <c r="D116" s="45"/>
      <c r="E116" s="46"/>
      <c r="F116" s="46"/>
      <c r="G116" s="41"/>
      <c r="H116" s="49" t="str">
        <f t="shared" si="3"/>
        <v/>
      </c>
      <c r="I116" s="41"/>
      <c r="J116" s="49" t="str">
        <f t="shared" si="4"/>
        <v/>
      </c>
      <c r="K116" s="50" t="str">
        <f t="shared" si="5"/>
        <v>TBD</v>
      </c>
    </row>
    <row r="117" spans="1:11" s="7" customFormat="1" ht="12.75" customHeight="1" x14ac:dyDescent="0.2">
      <c r="A117" s="34">
        <f>EmissionUnits!A123</f>
        <v>0</v>
      </c>
      <c r="B117" s="34">
        <f>EmissionUnits!B123</f>
        <v>0</v>
      </c>
      <c r="C117" s="35">
        <f>EmissionUnits!C123</f>
        <v>0</v>
      </c>
      <c r="D117" s="45"/>
      <c r="E117" s="46"/>
      <c r="F117" s="46"/>
      <c r="G117" s="41"/>
      <c r="H117" s="49" t="str">
        <f t="shared" si="3"/>
        <v/>
      </c>
      <c r="I117" s="41"/>
      <c r="J117" s="49" t="str">
        <f t="shared" si="4"/>
        <v/>
      </c>
      <c r="K117" s="50" t="str">
        <f t="shared" si="5"/>
        <v>TBD</v>
      </c>
    </row>
    <row r="118" spans="1:11" s="7" customFormat="1" ht="12.75" customHeight="1" x14ac:dyDescent="0.2">
      <c r="A118" s="34">
        <f>EmissionUnits!A124</f>
        <v>0</v>
      </c>
      <c r="B118" s="34">
        <f>EmissionUnits!B124</f>
        <v>0</v>
      </c>
      <c r="C118" s="35">
        <f>EmissionUnits!C124</f>
        <v>0</v>
      </c>
      <c r="D118" s="45"/>
      <c r="E118" s="46"/>
      <c r="F118" s="46"/>
      <c r="G118" s="41"/>
      <c r="H118" s="49" t="str">
        <f t="shared" si="3"/>
        <v/>
      </c>
      <c r="I118" s="41"/>
      <c r="J118" s="49" t="str">
        <f t="shared" si="4"/>
        <v/>
      </c>
      <c r="K118" s="50" t="str">
        <f t="shared" si="5"/>
        <v>TBD</v>
      </c>
    </row>
    <row r="119" spans="1:11" s="7" customFormat="1" ht="12.75" customHeight="1" x14ac:dyDescent="0.2">
      <c r="A119" s="34">
        <f>EmissionUnits!A125</f>
        <v>0</v>
      </c>
      <c r="B119" s="34">
        <f>EmissionUnits!B125</f>
        <v>0</v>
      </c>
      <c r="C119" s="35">
        <f>EmissionUnits!C125</f>
        <v>0</v>
      </c>
      <c r="D119" s="45"/>
      <c r="E119" s="46"/>
      <c r="F119" s="46"/>
      <c r="G119" s="41"/>
      <c r="H119" s="49" t="str">
        <f t="shared" si="3"/>
        <v/>
      </c>
      <c r="I119" s="41"/>
      <c r="J119" s="49" t="str">
        <f t="shared" si="4"/>
        <v/>
      </c>
      <c r="K119" s="50" t="str">
        <f t="shared" si="5"/>
        <v>TBD</v>
      </c>
    </row>
    <row r="120" spans="1:11" s="7" customFormat="1" ht="12.75" customHeight="1" x14ac:dyDescent="0.2">
      <c r="A120" s="34">
        <f>EmissionUnits!A126</f>
        <v>0</v>
      </c>
      <c r="B120" s="34">
        <f>EmissionUnits!B126</f>
        <v>0</v>
      </c>
      <c r="C120" s="35">
        <f>EmissionUnits!C126</f>
        <v>0</v>
      </c>
      <c r="D120" s="45"/>
      <c r="E120" s="46"/>
      <c r="F120" s="46"/>
      <c r="G120" s="41"/>
      <c r="H120" s="49" t="str">
        <f t="shared" si="3"/>
        <v/>
      </c>
      <c r="I120" s="41"/>
      <c r="J120" s="49" t="str">
        <f t="shared" si="4"/>
        <v/>
      </c>
      <c r="K120" s="50" t="str">
        <f t="shared" si="5"/>
        <v>TBD</v>
      </c>
    </row>
    <row r="121" spans="1:11" s="7" customFormat="1" ht="12.75" customHeight="1" x14ac:dyDescent="0.2">
      <c r="A121" s="34">
        <f>EmissionUnits!A127</f>
        <v>0</v>
      </c>
      <c r="B121" s="34">
        <f>EmissionUnits!B127</f>
        <v>0</v>
      </c>
      <c r="C121" s="35">
        <f>EmissionUnits!C127</f>
        <v>0</v>
      </c>
      <c r="D121" s="45"/>
      <c r="E121" s="46"/>
      <c r="F121" s="46"/>
      <c r="G121" s="41"/>
      <c r="H121" s="49" t="str">
        <f t="shared" si="3"/>
        <v/>
      </c>
      <c r="I121" s="41"/>
      <c r="J121" s="49" t="str">
        <f t="shared" si="4"/>
        <v/>
      </c>
      <c r="K121" s="50" t="str">
        <f t="shared" si="5"/>
        <v>TBD</v>
      </c>
    </row>
    <row r="122" spans="1:11" s="7" customFormat="1" ht="12.75" customHeight="1" x14ac:dyDescent="0.2">
      <c r="A122" s="34">
        <f>EmissionUnits!A128</f>
        <v>0</v>
      </c>
      <c r="B122" s="34">
        <f>EmissionUnits!B128</f>
        <v>0</v>
      </c>
      <c r="C122" s="35">
        <f>EmissionUnits!C128</f>
        <v>0</v>
      </c>
      <c r="D122" s="45"/>
      <c r="E122" s="46"/>
      <c r="F122" s="46"/>
      <c r="G122" s="41"/>
      <c r="H122" s="49" t="str">
        <f t="shared" si="3"/>
        <v/>
      </c>
      <c r="I122" s="41"/>
      <c r="J122" s="49" t="str">
        <f t="shared" si="4"/>
        <v/>
      </c>
      <c r="K122" s="50" t="str">
        <f t="shared" si="5"/>
        <v>TBD</v>
      </c>
    </row>
    <row r="123" spans="1:11" s="7" customFormat="1" ht="12.75" customHeight="1" x14ac:dyDescent="0.2">
      <c r="A123" s="34">
        <f>EmissionUnits!A129</f>
        <v>0</v>
      </c>
      <c r="B123" s="34">
        <f>EmissionUnits!B129</f>
        <v>0</v>
      </c>
      <c r="C123" s="35">
        <f>EmissionUnits!C129</f>
        <v>0</v>
      </c>
      <c r="D123" s="45"/>
      <c r="E123" s="46"/>
      <c r="F123" s="46"/>
      <c r="G123" s="41"/>
      <c r="H123" s="49" t="str">
        <f t="shared" si="3"/>
        <v/>
      </c>
      <c r="I123" s="41"/>
      <c r="J123" s="49" t="str">
        <f t="shared" si="4"/>
        <v/>
      </c>
      <c r="K123" s="50" t="str">
        <f t="shared" si="5"/>
        <v>TBD</v>
      </c>
    </row>
    <row r="124" spans="1:11" s="7" customFormat="1" ht="12.75" customHeight="1" x14ac:dyDescent="0.2">
      <c r="A124" s="34">
        <f>EmissionUnits!A130</f>
        <v>0</v>
      </c>
      <c r="B124" s="34">
        <f>EmissionUnits!B130</f>
        <v>0</v>
      </c>
      <c r="C124" s="35">
        <f>EmissionUnits!C130</f>
        <v>0</v>
      </c>
      <c r="D124" s="45"/>
      <c r="E124" s="46"/>
      <c r="F124" s="46"/>
      <c r="G124" s="41"/>
      <c r="H124" s="49" t="str">
        <f t="shared" si="3"/>
        <v/>
      </c>
      <c r="I124" s="41"/>
      <c r="J124" s="49" t="str">
        <f t="shared" si="4"/>
        <v/>
      </c>
      <c r="K124" s="50" t="str">
        <f t="shared" si="5"/>
        <v>TBD</v>
      </c>
    </row>
    <row r="125" spans="1:11" s="7" customFormat="1" ht="12.75" customHeight="1" x14ac:dyDescent="0.2">
      <c r="A125" s="34">
        <f>EmissionUnits!A131</f>
        <v>0</v>
      </c>
      <c r="B125" s="34">
        <f>EmissionUnits!B131</f>
        <v>0</v>
      </c>
      <c r="C125" s="35">
        <f>EmissionUnits!C131</f>
        <v>0</v>
      </c>
      <c r="D125" s="45"/>
      <c r="E125" s="46"/>
      <c r="F125" s="46"/>
      <c r="G125" s="41"/>
      <c r="H125" s="49" t="str">
        <f t="shared" si="3"/>
        <v/>
      </c>
      <c r="I125" s="41"/>
      <c r="J125" s="49" t="str">
        <f t="shared" si="4"/>
        <v/>
      </c>
      <c r="K125" s="50" t="str">
        <f t="shared" si="5"/>
        <v>TBD</v>
      </c>
    </row>
    <row r="126" spans="1:11" s="7" customFormat="1" ht="12.75" customHeight="1" x14ac:dyDescent="0.2">
      <c r="A126" s="34">
        <f>EmissionUnits!A132</f>
        <v>0</v>
      </c>
      <c r="B126" s="34">
        <f>EmissionUnits!B132</f>
        <v>0</v>
      </c>
      <c r="C126" s="35">
        <f>EmissionUnits!C132</f>
        <v>0</v>
      </c>
      <c r="D126" s="45"/>
      <c r="E126" s="46"/>
      <c r="F126" s="46"/>
      <c r="G126" s="41"/>
      <c r="H126" s="49" t="str">
        <f t="shared" si="3"/>
        <v/>
      </c>
      <c r="I126" s="41"/>
      <c r="J126" s="49" t="str">
        <f t="shared" si="4"/>
        <v/>
      </c>
      <c r="K126" s="50" t="str">
        <f t="shared" si="5"/>
        <v>TBD</v>
      </c>
    </row>
    <row r="127" spans="1:11" s="7" customFormat="1" ht="12.75" customHeight="1" x14ac:dyDescent="0.2">
      <c r="A127" s="34">
        <f>EmissionUnits!A133</f>
        <v>0</v>
      </c>
      <c r="B127" s="34">
        <f>EmissionUnits!B133</f>
        <v>0</v>
      </c>
      <c r="C127" s="35">
        <f>EmissionUnits!C133</f>
        <v>0</v>
      </c>
      <c r="D127" s="45"/>
      <c r="E127" s="46"/>
      <c r="F127" s="46"/>
      <c r="G127" s="41"/>
      <c r="H127" s="49" t="str">
        <f t="shared" si="3"/>
        <v/>
      </c>
      <c r="I127" s="41"/>
      <c r="J127" s="49" t="str">
        <f t="shared" si="4"/>
        <v/>
      </c>
      <c r="K127" s="50" t="str">
        <f t="shared" si="5"/>
        <v>TBD</v>
      </c>
    </row>
    <row r="128" spans="1:11" s="7" customFormat="1" ht="12.75" customHeight="1" x14ac:dyDescent="0.2">
      <c r="A128" s="34">
        <f>EmissionUnits!A134</f>
        <v>0</v>
      </c>
      <c r="B128" s="34">
        <f>EmissionUnits!B134</f>
        <v>0</v>
      </c>
      <c r="C128" s="35">
        <f>EmissionUnits!C134</f>
        <v>0</v>
      </c>
      <c r="D128" s="45"/>
      <c r="E128" s="46"/>
      <c r="F128" s="46"/>
      <c r="G128" s="41"/>
      <c r="H128" s="49" t="str">
        <f t="shared" si="3"/>
        <v/>
      </c>
      <c r="I128" s="41"/>
      <c r="J128" s="49" t="str">
        <f t="shared" si="4"/>
        <v/>
      </c>
      <c r="K128" s="50" t="str">
        <f t="shared" si="5"/>
        <v>TBD</v>
      </c>
    </row>
    <row r="129" spans="1:11" s="7" customFormat="1" ht="12.75" customHeight="1" x14ac:dyDescent="0.2">
      <c r="A129" s="34">
        <f>EmissionUnits!A135</f>
        <v>0</v>
      </c>
      <c r="B129" s="34">
        <f>EmissionUnits!B135</f>
        <v>0</v>
      </c>
      <c r="C129" s="35">
        <f>EmissionUnits!C135</f>
        <v>0</v>
      </c>
      <c r="D129" s="45"/>
      <c r="E129" s="46"/>
      <c r="F129" s="46"/>
      <c r="G129" s="41"/>
      <c r="H129" s="49" t="str">
        <f t="shared" si="3"/>
        <v/>
      </c>
      <c r="I129" s="41"/>
      <c r="J129" s="49" t="str">
        <f t="shared" si="4"/>
        <v/>
      </c>
      <c r="K129" s="50" t="str">
        <f t="shared" si="5"/>
        <v>TBD</v>
      </c>
    </row>
    <row r="130" spans="1:11" s="7" customFormat="1" ht="12.75" customHeight="1" x14ac:dyDescent="0.2">
      <c r="A130" s="34">
        <f>EmissionUnits!A136</f>
        <v>0</v>
      </c>
      <c r="B130" s="34">
        <f>EmissionUnits!B136</f>
        <v>0</v>
      </c>
      <c r="C130" s="35">
        <f>EmissionUnits!C136</f>
        <v>0</v>
      </c>
      <c r="D130" s="45"/>
      <c r="E130" s="46"/>
      <c r="F130" s="46"/>
      <c r="G130" s="41"/>
      <c r="H130" s="49" t="str">
        <f t="shared" si="3"/>
        <v/>
      </c>
      <c r="I130" s="41"/>
      <c r="J130" s="49" t="str">
        <f t="shared" si="4"/>
        <v/>
      </c>
      <c r="K130" s="50" t="str">
        <f t="shared" si="5"/>
        <v>TBD</v>
      </c>
    </row>
    <row r="131" spans="1:11" s="7" customFormat="1" ht="12.75" customHeight="1" x14ac:dyDescent="0.2">
      <c r="A131" s="34">
        <f>EmissionUnits!A137</f>
        <v>0</v>
      </c>
      <c r="B131" s="34">
        <f>EmissionUnits!B137</f>
        <v>0</v>
      </c>
      <c r="C131" s="35">
        <f>EmissionUnits!C137</f>
        <v>0</v>
      </c>
      <c r="D131" s="45"/>
      <c r="E131" s="46"/>
      <c r="F131" s="46"/>
      <c r="G131" s="41"/>
      <c r="H131" s="49" t="str">
        <f t="shared" si="3"/>
        <v/>
      </c>
      <c r="I131" s="41"/>
      <c r="J131" s="49" t="str">
        <f t="shared" si="4"/>
        <v/>
      </c>
      <c r="K131" s="50" t="str">
        <f t="shared" si="5"/>
        <v>TBD</v>
      </c>
    </row>
    <row r="132" spans="1:11" s="7" customFormat="1" ht="12.75" customHeight="1" x14ac:dyDescent="0.2">
      <c r="A132" s="34">
        <f>EmissionUnits!A138</f>
        <v>0</v>
      </c>
      <c r="B132" s="34">
        <f>EmissionUnits!B138</f>
        <v>0</v>
      </c>
      <c r="C132" s="35">
        <f>EmissionUnits!C138</f>
        <v>0</v>
      </c>
      <c r="D132" s="45"/>
      <c r="E132" s="46"/>
      <c r="F132" s="46"/>
      <c r="G132" s="41"/>
      <c r="H132" s="49" t="str">
        <f t="shared" si="3"/>
        <v/>
      </c>
      <c r="I132" s="41"/>
      <c r="J132" s="49" t="str">
        <f t="shared" si="4"/>
        <v/>
      </c>
      <c r="K132" s="50" t="str">
        <f t="shared" si="5"/>
        <v>TBD</v>
      </c>
    </row>
    <row r="133" spans="1:11" s="7" customFormat="1" ht="12.75" customHeight="1" x14ac:dyDescent="0.2">
      <c r="A133" s="34">
        <f>EmissionUnits!A139</f>
        <v>0</v>
      </c>
      <c r="B133" s="34">
        <f>EmissionUnits!B139</f>
        <v>0</v>
      </c>
      <c r="C133" s="35">
        <f>EmissionUnits!C139</f>
        <v>0</v>
      </c>
      <c r="D133" s="45"/>
      <c r="E133" s="46"/>
      <c r="F133" s="46"/>
      <c r="G133" s="41"/>
      <c r="H133" s="49" t="str">
        <f t="shared" si="3"/>
        <v/>
      </c>
      <c r="I133" s="41"/>
      <c r="J133" s="49" t="str">
        <f t="shared" si="4"/>
        <v/>
      </c>
      <c r="K133" s="50" t="str">
        <f t="shared" si="5"/>
        <v>TBD</v>
      </c>
    </row>
    <row r="134" spans="1:11" s="7" customFormat="1" ht="12.75" customHeight="1" x14ac:dyDescent="0.2">
      <c r="A134" s="34">
        <f>EmissionUnits!A140</f>
        <v>0</v>
      </c>
      <c r="B134" s="34">
        <f>EmissionUnits!B140</f>
        <v>0</v>
      </c>
      <c r="C134" s="35">
        <f>EmissionUnits!C140</f>
        <v>0</v>
      </c>
      <c r="D134" s="45"/>
      <c r="E134" s="46"/>
      <c r="F134" s="46"/>
      <c r="G134" s="41"/>
      <c r="H134" s="49" t="str">
        <f t="shared" si="3"/>
        <v/>
      </c>
      <c r="I134" s="41"/>
      <c r="J134" s="49" t="str">
        <f t="shared" si="4"/>
        <v/>
      </c>
      <c r="K134" s="50" t="str">
        <f t="shared" si="5"/>
        <v>TBD</v>
      </c>
    </row>
    <row r="135" spans="1:11" s="7" customFormat="1" ht="12.75" customHeight="1" x14ac:dyDescent="0.2">
      <c r="A135" s="34">
        <f>EmissionUnits!A141</f>
        <v>0</v>
      </c>
      <c r="B135" s="34">
        <f>EmissionUnits!B141</f>
        <v>0</v>
      </c>
      <c r="C135" s="35">
        <f>EmissionUnits!C141</f>
        <v>0</v>
      </c>
      <c r="D135" s="45"/>
      <c r="E135" s="46"/>
      <c r="F135" s="46"/>
      <c r="G135" s="41"/>
      <c r="H135" s="49" t="str">
        <f t="shared" ref="H135:H155" si="6">IF(G135="","",IF(G135&gt;=100,"Yes","No"))</f>
        <v/>
      </c>
      <c r="I135" s="41"/>
      <c r="J135" s="49" t="str">
        <f t="shared" ref="J135:J155" si="7">IF(I135="","",IF(I135&gt;=100,"Yes","No"))</f>
        <v/>
      </c>
      <c r="K135" s="50" t="str">
        <f t="shared" ref="K135:K155" si="8">IF(D135="","TBD",IF(D135="No","No",IF(E135="","TBD",IF(E135="No","No",IF(F135="Yes","No",IF(H135="","TBD",IF(H135="No","No",IF(J135="","TBD",IF(J135="Yes","Yes for I, S, R","Yes for R")))))))))</f>
        <v>TBD</v>
      </c>
    </row>
    <row r="136" spans="1:11" s="7" customFormat="1" ht="12.75" customHeight="1" x14ac:dyDescent="0.2">
      <c r="A136" s="34">
        <f>EmissionUnits!A142</f>
        <v>0</v>
      </c>
      <c r="B136" s="34">
        <f>EmissionUnits!B142</f>
        <v>0</v>
      </c>
      <c r="C136" s="35">
        <f>EmissionUnits!C142</f>
        <v>0</v>
      </c>
      <c r="D136" s="45"/>
      <c r="E136" s="46"/>
      <c r="F136" s="46"/>
      <c r="G136" s="41"/>
      <c r="H136" s="49" t="str">
        <f t="shared" si="6"/>
        <v/>
      </c>
      <c r="I136" s="41"/>
      <c r="J136" s="49" t="str">
        <f t="shared" si="7"/>
        <v/>
      </c>
      <c r="K136" s="50" t="str">
        <f t="shared" si="8"/>
        <v>TBD</v>
      </c>
    </row>
    <row r="137" spans="1:11" s="7" customFormat="1" ht="12.75" customHeight="1" x14ac:dyDescent="0.2">
      <c r="A137" s="34">
        <f>EmissionUnits!A143</f>
        <v>0</v>
      </c>
      <c r="B137" s="34">
        <f>EmissionUnits!B143</f>
        <v>0</v>
      </c>
      <c r="C137" s="35">
        <f>EmissionUnits!C143</f>
        <v>0</v>
      </c>
      <c r="D137" s="45"/>
      <c r="E137" s="46"/>
      <c r="F137" s="46"/>
      <c r="G137" s="41"/>
      <c r="H137" s="49" t="str">
        <f t="shared" si="6"/>
        <v/>
      </c>
      <c r="I137" s="41"/>
      <c r="J137" s="49" t="str">
        <f t="shared" si="7"/>
        <v/>
      </c>
      <c r="K137" s="50" t="str">
        <f t="shared" si="8"/>
        <v>TBD</v>
      </c>
    </row>
    <row r="138" spans="1:11" s="7" customFormat="1" ht="12.75" customHeight="1" x14ac:dyDescent="0.2">
      <c r="A138" s="34">
        <f>EmissionUnits!A144</f>
        <v>0</v>
      </c>
      <c r="B138" s="34">
        <f>EmissionUnits!B144</f>
        <v>0</v>
      </c>
      <c r="C138" s="35">
        <f>EmissionUnits!C144</f>
        <v>0</v>
      </c>
      <c r="D138" s="45"/>
      <c r="E138" s="46"/>
      <c r="F138" s="46"/>
      <c r="G138" s="41"/>
      <c r="H138" s="49" t="str">
        <f t="shared" si="6"/>
        <v/>
      </c>
      <c r="I138" s="41"/>
      <c r="J138" s="49" t="str">
        <f t="shared" si="7"/>
        <v/>
      </c>
      <c r="K138" s="50" t="str">
        <f t="shared" si="8"/>
        <v>TBD</v>
      </c>
    </row>
    <row r="139" spans="1:11" s="7" customFormat="1" ht="12.75" customHeight="1" x14ac:dyDescent="0.2">
      <c r="A139" s="34">
        <f>EmissionUnits!A145</f>
        <v>0</v>
      </c>
      <c r="B139" s="34">
        <f>EmissionUnits!B145</f>
        <v>0</v>
      </c>
      <c r="C139" s="35">
        <f>EmissionUnits!C145</f>
        <v>0</v>
      </c>
      <c r="D139" s="45"/>
      <c r="E139" s="46"/>
      <c r="F139" s="46"/>
      <c r="G139" s="41"/>
      <c r="H139" s="49" t="str">
        <f t="shared" si="6"/>
        <v/>
      </c>
      <c r="I139" s="41"/>
      <c r="J139" s="49" t="str">
        <f t="shared" si="7"/>
        <v/>
      </c>
      <c r="K139" s="50" t="str">
        <f t="shared" si="8"/>
        <v>TBD</v>
      </c>
    </row>
    <row r="140" spans="1:11" s="7" customFormat="1" ht="12.75" customHeight="1" x14ac:dyDescent="0.2">
      <c r="A140" s="34">
        <f>EmissionUnits!A146</f>
        <v>0</v>
      </c>
      <c r="B140" s="34">
        <f>EmissionUnits!B146</f>
        <v>0</v>
      </c>
      <c r="C140" s="35">
        <f>EmissionUnits!C146</f>
        <v>0</v>
      </c>
      <c r="D140" s="45"/>
      <c r="E140" s="46"/>
      <c r="F140" s="46"/>
      <c r="G140" s="41"/>
      <c r="H140" s="49" t="str">
        <f t="shared" si="6"/>
        <v/>
      </c>
      <c r="I140" s="41"/>
      <c r="J140" s="49" t="str">
        <f t="shared" si="7"/>
        <v/>
      </c>
      <c r="K140" s="50" t="str">
        <f t="shared" si="8"/>
        <v>TBD</v>
      </c>
    </row>
    <row r="141" spans="1:11" s="7" customFormat="1" ht="12.75" customHeight="1" x14ac:dyDescent="0.2">
      <c r="A141" s="34">
        <f>EmissionUnits!A147</f>
        <v>0</v>
      </c>
      <c r="B141" s="34">
        <f>EmissionUnits!B147</f>
        <v>0</v>
      </c>
      <c r="C141" s="35">
        <f>EmissionUnits!C147</f>
        <v>0</v>
      </c>
      <c r="D141" s="45"/>
      <c r="E141" s="46"/>
      <c r="F141" s="46"/>
      <c r="G141" s="41"/>
      <c r="H141" s="49" t="str">
        <f t="shared" si="6"/>
        <v/>
      </c>
      <c r="I141" s="41"/>
      <c r="J141" s="49" t="str">
        <f t="shared" si="7"/>
        <v/>
      </c>
      <c r="K141" s="50" t="str">
        <f t="shared" si="8"/>
        <v>TBD</v>
      </c>
    </row>
    <row r="142" spans="1:11" s="7" customFormat="1" ht="12.75" customHeight="1" x14ac:dyDescent="0.2">
      <c r="A142" s="34">
        <f>EmissionUnits!A148</f>
        <v>0</v>
      </c>
      <c r="B142" s="34">
        <f>EmissionUnits!B148</f>
        <v>0</v>
      </c>
      <c r="C142" s="35">
        <f>EmissionUnits!C148</f>
        <v>0</v>
      </c>
      <c r="D142" s="45"/>
      <c r="E142" s="46"/>
      <c r="F142" s="46"/>
      <c r="G142" s="41"/>
      <c r="H142" s="49" t="str">
        <f t="shared" si="6"/>
        <v/>
      </c>
      <c r="I142" s="41"/>
      <c r="J142" s="49" t="str">
        <f t="shared" si="7"/>
        <v/>
      </c>
      <c r="K142" s="50" t="str">
        <f t="shared" si="8"/>
        <v>TBD</v>
      </c>
    </row>
    <row r="143" spans="1:11" s="7" customFormat="1" ht="12.75" customHeight="1" x14ac:dyDescent="0.2">
      <c r="A143" s="34">
        <f>EmissionUnits!A149</f>
        <v>0</v>
      </c>
      <c r="B143" s="34">
        <f>EmissionUnits!B149</f>
        <v>0</v>
      </c>
      <c r="C143" s="35">
        <f>EmissionUnits!C149</f>
        <v>0</v>
      </c>
      <c r="D143" s="45"/>
      <c r="E143" s="46"/>
      <c r="F143" s="46"/>
      <c r="G143" s="41"/>
      <c r="H143" s="49" t="str">
        <f t="shared" si="6"/>
        <v/>
      </c>
      <c r="I143" s="41"/>
      <c r="J143" s="49" t="str">
        <f t="shared" si="7"/>
        <v/>
      </c>
      <c r="K143" s="50" t="str">
        <f t="shared" si="8"/>
        <v>TBD</v>
      </c>
    </row>
    <row r="144" spans="1:11" s="7" customFormat="1" ht="12.75" customHeight="1" x14ac:dyDescent="0.2">
      <c r="A144" s="34">
        <f>EmissionUnits!A150</f>
        <v>0</v>
      </c>
      <c r="B144" s="34">
        <f>EmissionUnits!B150</f>
        <v>0</v>
      </c>
      <c r="C144" s="35">
        <f>EmissionUnits!C150</f>
        <v>0</v>
      </c>
      <c r="D144" s="45"/>
      <c r="E144" s="46"/>
      <c r="F144" s="46"/>
      <c r="G144" s="41"/>
      <c r="H144" s="49" t="str">
        <f t="shared" si="6"/>
        <v/>
      </c>
      <c r="I144" s="41"/>
      <c r="J144" s="49" t="str">
        <f t="shared" si="7"/>
        <v/>
      </c>
      <c r="K144" s="50" t="str">
        <f t="shared" si="8"/>
        <v>TBD</v>
      </c>
    </row>
    <row r="145" spans="1:11" s="7" customFormat="1" ht="12.75" customHeight="1" x14ac:dyDescent="0.2">
      <c r="A145" s="34">
        <f>EmissionUnits!A151</f>
        <v>0</v>
      </c>
      <c r="B145" s="34">
        <f>EmissionUnits!B151</f>
        <v>0</v>
      </c>
      <c r="C145" s="35">
        <f>EmissionUnits!C151</f>
        <v>0</v>
      </c>
      <c r="D145" s="45"/>
      <c r="E145" s="46"/>
      <c r="F145" s="46"/>
      <c r="G145" s="41"/>
      <c r="H145" s="49" t="str">
        <f t="shared" si="6"/>
        <v/>
      </c>
      <c r="I145" s="41"/>
      <c r="J145" s="49" t="str">
        <f t="shared" si="7"/>
        <v/>
      </c>
      <c r="K145" s="50" t="str">
        <f t="shared" si="8"/>
        <v>TBD</v>
      </c>
    </row>
    <row r="146" spans="1:11" s="7" customFormat="1" ht="12.75" customHeight="1" x14ac:dyDescent="0.2">
      <c r="A146" s="34">
        <f>EmissionUnits!A152</f>
        <v>0</v>
      </c>
      <c r="B146" s="34">
        <f>EmissionUnits!B152</f>
        <v>0</v>
      </c>
      <c r="C146" s="35">
        <f>EmissionUnits!C152</f>
        <v>0</v>
      </c>
      <c r="D146" s="45"/>
      <c r="E146" s="46"/>
      <c r="F146" s="46"/>
      <c r="G146" s="41"/>
      <c r="H146" s="49" t="str">
        <f t="shared" si="6"/>
        <v/>
      </c>
      <c r="I146" s="41"/>
      <c r="J146" s="49" t="str">
        <f t="shared" si="7"/>
        <v/>
      </c>
      <c r="K146" s="50" t="str">
        <f t="shared" si="8"/>
        <v>TBD</v>
      </c>
    </row>
    <row r="147" spans="1:11" s="7" customFormat="1" ht="12.75" customHeight="1" x14ac:dyDescent="0.2">
      <c r="A147" s="34">
        <f>EmissionUnits!A153</f>
        <v>0</v>
      </c>
      <c r="B147" s="34">
        <f>EmissionUnits!B153</f>
        <v>0</v>
      </c>
      <c r="C147" s="35">
        <f>EmissionUnits!C153</f>
        <v>0</v>
      </c>
      <c r="D147" s="45"/>
      <c r="E147" s="46"/>
      <c r="F147" s="46"/>
      <c r="G147" s="41"/>
      <c r="H147" s="49" t="str">
        <f t="shared" si="6"/>
        <v/>
      </c>
      <c r="I147" s="41"/>
      <c r="J147" s="49" t="str">
        <f t="shared" si="7"/>
        <v/>
      </c>
      <c r="K147" s="50" t="str">
        <f t="shared" si="8"/>
        <v>TBD</v>
      </c>
    </row>
    <row r="148" spans="1:11" s="7" customFormat="1" ht="12.75" customHeight="1" x14ac:dyDescent="0.2">
      <c r="A148" s="34">
        <f>EmissionUnits!A154</f>
        <v>0</v>
      </c>
      <c r="B148" s="34">
        <f>EmissionUnits!B154</f>
        <v>0</v>
      </c>
      <c r="C148" s="35">
        <f>EmissionUnits!C154</f>
        <v>0</v>
      </c>
      <c r="D148" s="45"/>
      <c r="E148" s="46"/>
      <c r="F148" s="46"/>
      <c r="G148" s="41"/>
      <c r="H148" s="49" t="str">
        <f t="shared" si="6"/>
        <v/>
      </c>
      <c r="I148" s="41"/>
      <c r="J148" s="49" t="str">
        <f t="shared" si="7"/>
        <v/>
      </c>
      <c r="K148" s="50" t="str">
        <f t="shared" si="8"/>
        <v>TBD</v>
      </c>
    </row>
    <row r="149" spans="1:11" s="7" customFormat="1" ht="12.75" customHeight="1" x14ac:dyDescent="0.2">
      <c r="A149" s="34">
        <f>EmissionUnits!A155</f>
        <v>0</v>
      </c>
      <c r="B149" s="34">
        <f>EmissionUnits!B155</f>
        <v>0</v>
      </c>
      <c r="C149" s="35">
        <f>EmissionUnits!C155</f>
        <v>0</v>
      </c>
      <c r="D149" s="45"/>
      <c r="E149" s="46"/>
      <c r="F149" s="46"/>
      <c r="G149" s="41"/>
      <c r="H149" s="49" t="str">
        <f t="shared" si="6"/>
        <v/>
      </c>
      <c r="I149" s="41"/>
      <c r="J149" s="49" t="str">
        <f t="shared" si="7"/>
        <v/>
      </c>
      <c r="K149" s="50" t="str">
        <f t="shared" si="8"/>
        <v>TBD</v>
      </c>
    </row>
    <row r="150" spans="1:11" s="7" customFormat="1" ht="12.75" customHeight="1" x14ac:dyDescent="0.2">
      <c r="A150" s="34">
        <f>EmissionUnits!A156</f>
        <v>0</v>
      </c>
      <c r="B150" s="34">
        <f>EmissionUnits!B156</f>
        <v>0</v>
      </c>
      <c r="C150" s="35">
        <f>EmissionUnits!C156</f>
        <v>0</v>
      </c>
      <c r="D150" s="45"/>
      <c r="E150" s="46"/>
      <c r="F150" s="46"/>
      <c r="G150" s="41"/>
      <c r="H150" s="49" t="str">
        <f t="shared" si="6"/>
        <v/>
      </c>
      <c r="I150" s="41"/>
      <c r="J150" s="49" t="str">
        <f t="shared" si="7"/>
        <v/>
      </c>
      <c r="K150" s="50" t="str">
        <f t="shared" si="8"/>
        <v>TBD</v>
      </c>
    </row>
    <row r="151" spans="1:11" s="7" customFormat="1" ht="12.75" customHeight="1" x14ac:dyDescent="0.2">
      <c r="A151" s="34">
        <f>EmissionUnits!A157</f>
        <v>0</v>
      </c>
      <c r="B151" s="34">
        <f>EmissionUnits!B157</f>
        <v>0</v>
      </c>
      <c r="C151" s="35">
        <f>EmissionUnits!C157</f>
        <v>0</v>
      </c>
      <c r="D151" s="45"/>
      <c r="E151" s="46"/>
      <c r="F151" s="46"/>
      <c r="G151" s="41"/>
      <c r="H151" s="49" t="str">
        <f t="shared" si="6"/>
        <v/>
      </c>
      <c r="I151" s="41"/>
      <c r="J151" s="49" t="str">
        <f t="shared" si="7"/>
        <v/>
      </c>
      <c r="K151" s="50" t="str">
        <f t="shared" si="8"/>
        <v>TBD</v>
      </c>
    </row>
    <row r="152" spans="1:11" s="7" customFormat="1" ht="12.75" customHeight="1" x14ac:dyDescent="0.2">
      <c r="A152" s="34">
        <f>EmissionUnits!A158</f>
        <v>0</v>
      </c>
      <c r="B152" s="34">
        <f>EmissionUnits!B158</f>
        <v>0</v>
      </c>
      <c r="C152" s="35">
        <f>EmissionUnits!C158</f>
        <v>0</v>
      </c>
      <c r="D152" s="45"/>
      <c r="E152" s="46"/>
      <c r="F152" s="46"/>
      <c r="G152" s="41"/>
      <c r="H152" s="49" t="str">
        <f t="shared" si="6"/>
        <v/>
      </c>
      <c r="I152" s="41"/>
      <c r="J152" s="49" t="str">
        <f t="shared" si="7"/>
        <v/>
      </c>
      <c r="K152" s="50" t="str">
        <f t="shared" si="8"/>
        <v>TBD</v>
      </c>
    </row>
    <row r="153" spans="1:11" s="7" customFormat="1" ht="12.75" customHeight="1" x14ac:dyDescent="0.2">
      <c r="A153" s="34">
        <f>EmissionUnits!A159</f>
        <v>0</v>
      </c>
      <c r="B153" s="34">
        <f>EmissionUnits!B159</f>
        <v>0</v>
      </c>
      <c r="C153" s="35">
        <f>EmissionUnits!C159</f>
        <v>0</v>
      </c>
      <c r="D153" s="45"/>
      <c r="E153" s="46"/>
      <c r="F153" s="46"/>
      <c r="G153" s="41"/>
      <c r="H153" s="49" t="str">
        <f t="shared" si="6"/>
        <v/>
      </c>
      <c r="I153" s="41"/>
      <c r="J153" s="49" t="str">
        <f t="shared" si="7"/>
        <v/>
      </c>
      <c r="K153" s="50" t="str">
        <f t="shared" si="8"/>
        <v>TBD</v>
      </c>
    </row>
    <row r="154" spans="1:11" s="7" customFormat="1" ht="12.75" customHeight="1" x14ac:dyDescent="0.2">
      <c r="A154" s="34">
        <f>EmissionUnits!A160</f>
        <v>0</v>
      </c>
      <c r="B154" s="34">
        <f>EmissionUnits!B160</f>
        <v>0</v>
      </c>
      <c r="C154" s="35">
        <f>EmissionUnits!C160</f>
        <v>0</v>
      </c>
      <c r="D154" s="45"/>
      <c r="E154" s="46"/>
      <c r="F154" s="46"/>
      <c r="G154" s="41"/>
      <c r="H154" s="49" t="str">
        <f t="shared" si="6"/>
        <v/>
      </c>
      <c r="I154" s="41"/>
      <c r="J154" s="49" t="str">
        <f t="shared" si="7"/>
        <v/>
      </c>
      <c r="K154" s="50" t="str">
        <f t="shared" si="8"/>
        <v>TBD</v>
      </c>
    </row>
    <row r="155" spans="1:11" s="7" customFormat="1" ht="12.75" customHeight="1" x14ac:dyDescent="0.2">
      <c r="A155" s="34">
        <f>EmissionUnits!A161</f>
        <v>0</v>
      </c>
      <c r="B155" s="34">
        <f>EmissionUnits!B161</f>
        <v>0</v>
      </c>
      <c r="C155" s="35">
        <f>EmissionUnits!C161</f>
        <v>0</v>
      </c>
      <c r="D155" s="45"/>
      <c r="E155" s="46"/>
      <c r="F155" s="46"/>
      <c r="G155" s="42"/>
      <c r="H155" s="51" t="str">
        <f t="shared" si="6"/>
        <v/>
      </c>
      <c r="I155" s="42"/>
      <c r="J155" s="51" t="str">
        <f t="shared" si="7"/>
        <v/>
      </c>
      <c r="K155" s="52" t="str">
        <f t="shared" si="8"/>
        <v>TBD</v>
      </c>
    </row>
    <row r="156" spans="1:11" s="7" customFormat="1" ht="2.65" customHeight="1" x14ac:dyDescent="0.2">
      <c r="A156" s="17"/>
      <c r="B156" s="17"/>
      <c r="C156" s="17"/>
      <c r="D156" s="17"/>
      <c r="E156" s="17"/>
      <c r="F156" s="26"/>
      <c r="G156" s="17"/>
      <c r="H156" s="17"/>
      <c r="I156" s="17"/>
      <c r="J156" s="17"/>
      <c r="K156" s="17"/>
    </row>
    <row r="157" spans="1:11" s="7" customFormat="1" x14ac:dyDescent="0.2">
      <c r="A157" s="18"/>
      <c r="B157" s="18"/>
      <c r="C157" s="19"/>
      <c r="D157" s="19"/>
      <c r="E157" s="19"/>
      <c r="G157" s="22"/>
      <c r="H157" s="22"/>
      <c r="I157" s="23"/>
    </row>
    <row r="158" spans="1:11" s="7" customFormat="1" x14ac:dyDescent="0.2">
      <c r="C158" s="8"/>
      <c r="D158" s="8"/>
      <c r="E158" s="8"/>
      <c r="G158" s="22"/>
      <c r="H158" s="22"/>
      <c r="I158" s="23"/>
    </row>
    <row r="159" spans="1:11" s="7" customFormat="1" x14ac:dyDescent="0.2">
      <c r="C159" s="8"/>
      <c r="D159" s="8"/>
      <c r="E159" s="8"/>
      <c r="G159" s="22"/>
      <c r="H159" s="22"/>
      <c r="I159" s="23"/>
    </row>
    <row r="160" spans="1:11" s="7" customFormat="1" x14ac:dyDescent="0.2">
      <c r="C160" s="8"/>
      <c r="D160" s="8"/>
      <c r="E160" s="8"/>
      <c r="G160" s="22"/>
      <c r="H160" s="22"/>
      <c r="I160" s="23"/>
    </row>
    <row r="161" spans="3:11" s="7" customFormat="1" x14ac:dyDescent="0.2">
      <c r="C161" s="8"/>
      <c r="D161" s="8"/>
      <c r="E161" s="8"/>
      <c r="G161" s="22"/>
      <c r="H161" s="22"/>
      <c r="I161" s="23"/>
    </row>
    <row r="162" spans="3:11" s="7" customFormat="1" x14ac:dyDescent="0.2">
      <c r="C162" s="8"/>
      <c r="D162" s="8"/>
      <c r="E162" s="8"/>
      <c r="G162" s="5"/>
      <c r="H162" s="5"/>
      <c r="I162" s="23"/>
    </row>
    <row r="163" spans="3:11" s="7" customFormat="1" x14ac:dyDescent="0.2">
      <c r="C163" s="8"/>
      <c r="D163" s="8"/>
      <c r="E163" s="8"/>
      <c r="G163" s="5"/>
      <c r="H163" s="5"/>
      <c r="I163" s="23"/>
    </row>
    <row r="164" spans="3:11" s="7" customFormat="1" x14ac:dyDescent="0.2">
      <c r="C164" s="8"/>
      <c r="D164" s="8"/>
      <c r="E164" s="8"/>
      <c r="G164" s="5"/>
      <c r="H164" s="5"/>
      <c r="I164" s="23"/>
    </row>
    <row r="165" spans="3:11" x14ac:dyDescent="0.2">
      <c r="G165" s="5"/>
      <c r="H165" s="5"/>
      <c r="I165" s="5"/>
      <c r="J165" s="7"/>
      <c r="K165" s="7"/>
    </row>
    <row r="166" spans="3:11" x14ac:dyDescent="0.2">
      <c r="G166" s="5"/>
      <c r="H166" s="5"/>
      <c r="I166" s="5"/>
      <c r="J166" s="7"/>
      <c r="K166" s="7"/>
    </row>
    <row r="167" spans="3:11" x14ac:dyDescent="0.2">
      <c r="G167" s="5"/>
      <c r="H167" s="5"/>
      <c r="I167" s="5"/>
      <c r="J167" s="7"/>
      <c r="K167" s="7"/>
    </row>
    <row r="168" spans="3:11" x14ac:dyDescent="0.2">
      <c r="G168" s="5"/>
      <c r="H168" s="5"/>
      <c r="I168" s="5"/>
      <c r="J168" s="7"/>
      <c r="K168" s="7"/>
    </row>
    <row r="169" spans="3:11" x14ac:dyDescent="0.2">
      <c r="G169" s="5"/>
      <c r="H169" s="5"/>
      <c r="I169" s="5"/>
      <c r="J169" s="7"/>
      <c r="K169" s="7"/>
    </row>
    <row r="170" spans="3:11" x14ac:dyDescent="0.2">
      <c r="G170" s="5"/>
      <c r="H170" s="5"/>
      <c r="I170" s="5"/>
      <c r="J170" s="7"/>
      <c r="K170" s="7"/>
    </row>
    <row r="171" spans="3:11" x14ac:dyDescent="0.2">
      <c r="G171" s="5"/>
      <c r="H171" s="5"/>
      <c r="I171" s="5"/>
      <c r="J171" s="7"/>
      <c r="K171" s="7"/>
    </row>
    <row r="172" spans="3:11" x14ac:dyDescent="0.2">
      <c r="J172" s="7"/>
      <c r="K172" s="7"/>
    </row>
  </sheetData>
  <sheetProtection sheet="1" objects="1" scenarios="1"/>
  <dataConsolidate/>
  <mergeCells count="7">
    <mergeCell ref="D1:K1"/>
    <mergeCell ref="D2:D4"/>
    <mergeCell ref="E2:E4"/>
    <mergeCell ref="G2:H4"/>
    <mergeCell ref="I2:J4"/>
    <mergeCell ref="K2:K5"/>
    <mergeCell ref="F2:F4"/>
  </mergeCells>
  <dataValidations count="5">
    <dataValidation type="decimal" operator="greaterThanOrEqual" allowBlank="1" showErrorMessage="1" errorTitle="Pre-Control Emission Potential" error="Please enter a number greater than or equal to 0!" sqref="G6:G155">
      <formula1>0</formula1>
    </dataValidation>
    <dataValidation type="decimal" operator="greaterThan" allowBlank="1" showErrorMessage="1" errorTitle="Post-Control Emission Potential" error="Please enter a number greater than or equal to 0!" sqref="I6:I155">
      <formula1>0</formula1>
    </dataValidation>
    <dataValidation type="list" allowBlank="1" showInputMessage="1" showErrorMessage="1" errorTitle="Controlled Source?" error="You can enter only Yes or No." promptTitle="Controlled Source?" prompt="Is there control equipment for SO2 emisson control? If no, this PSEU is not subject to CAM for SO2 control." sqref="D6:D155">
      <formula1>YesNo</formula1>
    </dataValidation>
    <dataValidation type="list" allowBlank="1" showInputMessage="1" showErrorMessage="1" errorTitle="Subject to SO2 Standards?" error="You can enter only Yes or No." promptTitle="Subject to SO2 Standards?" prompt="If no, this PSEU is not subject to SO2 CAM." sqref="E6:E155">
      <formula1>YesNo</formula1>
    </dataValidation>
    <dataValidation type="list" allowBlank="1" showInputMessage="1" showErrorMessage="1" errorTitle="Exemptions?" error="You can enter only Yes or No." promptTitle="Exempted SO2 Standards?" prompt="If the SO2 standards are from post 90 NSPS / NESHAP or qualified for other exemptions, this PSEU is not subject to SO2 CAM." sqref="F6:F155">
      <formula1>YesNo</formula1>
    </dataValidation>
  </dataValidations>
  <pageMargins left="0.7" right="0.7" top="0.75" bottom="0.75" header="0.3" footer="0.3"/>
  <pageSetup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defaultColWidth="9.28515625" defaultRowHeight="12.75" x14ac:dyDescent="0.2"/>
  <cols>
    <col min="1" max="2" width="11.85546875" style="5" customWidth="1"/>
    <col min="3" max="3" width="33.7109375" style="8" customWidth="1"/>
    <col min="4" max="4" width="11.5703125" style="8" customWidth="1"/>
    <col min="5" max="5" width="10.28515625" style="8" customWidth="1"/>
    <col min="6" max="6" width="11.42578125" style="5" customWidth="1"/>
    <col min="7" max="7" width="8.85546875" style="27" customWidth="1"/>
    <col min="8" max="8" width="7.7109375" style="27" customWidth="1"/>
    <col min="9" max="9" width="9.5703125" style="28" customWidth="1"/>
    <col min="10" max="10" width="10.7109375" style="5" customWidth="1"/>
    <col min="11" max="11" width="18.42578125" style="5" customWidth="1"/>
    <col min="12" max="16384" width="9.28515625" style="5"/>
  </cols>
  <sheetData>
    <row r="1" spans="1:11" s="7" customFormat="1" ht="13.5" customHeight="1" thickBot="1" x14ac:dyDescent="0.25">
      <c r="A1" s="58" t="s">
        <v>28</v>
      </c>
      <c r="B1" s="32"/>
      <c r="D1" s="67" t="s">
        <v>10</v>
      </c>
      <c r="E1" s="77"/>
      <c r="F1" s="77"/>
      <c r="G1" s="77"/>
      <c r="H1" s="77"/>
      <c r="I1" s="77"/>
      <c r="J1" s="77"/>
      <c r="K1" s="78"/>
    </row>
    <row r="2" spans="1:11" s="11" customFormat="1" ht="13.9" customHeight="1" x14ac:dyDescent="0.2">
      <c r="A2" s="57" t="str">
        <f>EmissionUnits!A2</f>
        <v>DNR Form 542-1045, February 2014</v>
      </c>
      <c r="B2" s="7"/>
      <c r="C2" s="7"/>
      <c r="D2" s="70" t="s">
        <v>47</v>
      </c>
      <c r="E2" s="75" t="s">
        <v>29</v>
      </c>
      <c r="F2" s="75" t="s">
        <v>32</v>
      </c>
      <c r="G2" s="64" t="s">
        <v>12</v>
      </c>
      <c r="H2" s="65"/>
      <c r="I2" s="64" t="s">
        <v>13</v>
      </c>
      <c r="J2" s="65"/>
      <c r="K2" s="72" t="s">
        <v>35</v>
      </c>
    </row>
    <row r="3" spans="1:11" s="7" customFormat="1" x14ac:dyDescent="0.2">
      <c r="A3" s="37" t="str">
        <f>"Facility No: " &amp; EmissionUnits!B4 &amp; ", EIQ No: " &amp; EmissionUnits!B5</f>
        <v xml:space="preserve">Facility No: , EIQ No: </v>
      </c>
      <c r="B3" s="32"/>
      <c r="D3" s="71"/>
      <c r="E3" s="76"/>
      <c r="F3" s="76"/>
      <c r="G3" s="66"/>
      <c r="H3" s="66"/>
      <c r="I3" s="66"/>
      <c r="J3" s="66"/>
      <c r="K3" s="73"/>
    </row>
    <row r="4" spans="1:11" s="7" customFormat="1" ht="13.5" thickBot="1" x14ac:dyDescent="0.25">
      <c r="A4" s="37" t="s">
        <v>34</v>
      </c>
      <c r="B4" s="32">
        <f>EmissionUnits!B6</f>
        <v>0</v>
      </c>
      <c r="C4" s="29"/>
      <c r="D4" s="71"/>
      <c r="E4" s="76"/>
      <c r="F4" s="76"/>
      <c r="G4" s="66"/>
      <c r="H4" s="66"/>
      <c r="I4" s="66"/>
      <c r="J4" s="66"/>
      <c r="K4" s="73"/>
    </row>
    <row r="5" spans="1:11" s="7" customFormat="1" ht="12.95" customHeight="1" thickBot="1" x14ac:dyDescent="0.25">
      <c r="A5" s="14" t="s">
        <v>0</v>
      </c>
      <c r="B5" s="15" t="s">
        <v>1</v>
      </c>
      <c r="C5" s="16" t="s">
        <v>4</v>
      </c>
      <c r="D5" s="53" t="s">
        <v>16</v>
      </c>
      <c r="E5" s="54" t="s">
        <v>16</v>
      </c>
      <c r="F5" s="54" t="s">
        <v>33</v>
      </c>
      <c r="G5" s="55" t="s">
        <v>15</v>
      </c>
      <c r="H5" s="55" t="s">
        <v>14</v>
      </c>
      <c r="I5" s="55" t="s">
        <v>15</v>
      </c>
      <c r="J5" s="55" t="s">
        <v>14</v>
      </c>
      <c r="K5" s="74"/>
    </row>
    <row r="6" spans="1:11" s="7" customFormat="1" ht="12.75" customHeight="1" x14ac:dyDescent="0.2">
      <c r="A6" s="33">
        <f>EmissionUnits!A12</f>
        <v>0</v>
      </c>
      <c r="B6" s="34">
        <f>EmissionUnits!B12</f>
        <v>0</v>
      </c>
      <c r="C6" s="35">
        <f>EmissionUnits!C12</f>
        <v>0</v>
      </c>
      <c r="D6" s="43"/>
      <c r="E6" s="44"/>
      <c r="F6" s="44"/>
      <c r="G6" s="40"/>
      <c r="H6" s="47" t="str">
        <f>IF(G6="","",IF(G6&gt;=100,"Yes","No"))</f>
        <v/>
      </c>
      <c r="I6" s="40"/>
      <c r="J6" s="47" t="str">
        <f>IF(I6="","",IF(I6&gt;=100,"Yes","No"))</f>
        <v/>
      </c>
      <c r="K6" s="48" t="str">
        <f>IF(D6="","TBD",IF(D6="No","No",IF(E6="","TBD",IF(E6="No","No",IF(F6="Yes","No",IF(H6="","TBD",IF(H6="No","No",IF(J6="","TBD",IF(J6="Yes","Yes for I, S, R","Yes for R")))))))))</f>
        <v>TBD</v>
      </c>
    </row>
    <row r="7" spans="1:11" s="7" customFormat="1" ht="12.75" customHeight="1" x14ac:dyDescent="0.2">
      <c r="A7" s="34">
        <f>EmissionUnits!A13</f>
        <v>0</v>
      </c>
      <c r="B7" s="34">
        <f>EmissionUnits!B13</f>
        <v>0</v>
      </c>
      <c r="C7" s="35">
        <f>EmissionUnits!C13</f>
        <v>0</v>
      </c>
      <c r="D7" s="45"/>
      <c r="E7" s="46"/>
      <c r="F7" s="46"/>
      <c r="G7" s="41"/>
      <c r="H7" s="49" t="str">
        <f t="shared" ref="H7:H70" si="0">IF(G7="","",IF(G7&gt;=100,"Yes","No"))</f>
        <v/>
      </c>
      <c r="I7" s="41"/>
      <c r="J7" s="49" t="str">
        <f t="shared" ref="J7:J70" si="1">IF(I7="","",IF(I7&gt;=100,"Yes","No"))</f>
        <v/>
      </c>
      <c r="K7" s="50" t="str">
        <f t="shared" ref="K7:K70" si="2">IF(D7="","TBD",IF(D7="No","No",IF(E7="","TBD",IF(E7="No","No",IF(F7="Yes","No",IF(H7="","TBD",IF(H7="No","No",IF(J7="","TBD",IF(J7="Yes","Yes for I, S, R","Yes for R")))))))))</f>
        <v>TBD</v>
      </c>
    </row>
    <row r="8" spans="1:11" s="7" customFormat="1" ht="12.75" customHeight="1" x14ac:dyDescent="0.2">
      <c r="A8" s="34">
        <f>EmissionUnits!A14</f>
        <v>0</v>
      </c>
      <c r="B8" s="34">
        <f>EmissionUnits!B14</f>
        <v>0</v>
      </c>
      <c r="C8" s="35">
        <f>EmissionUnits!C14</f>
        <v>0</v>
      </c>
      <c r="D8" s="45"/>
      <c r="E8" s="46"/>
      <c r="F8" s="46"/>
      <c r="G8" s="41"/>
      <c r="H8" s="49" t="str">
        <f t="shared" si="0"/>
        <v/>
      </c>
      <c r="I8" s="41"/>
      <c r="J8" s="49" t="str">
        <f t="shared" si="1"/>
        <v/>
      </c>
      <c r="K8" s="50" t="str">
        <f t="shared" si="2"/>
        <v>TBD</v>
      </c>
    </row>
    <row r="9" spans="1:11" s="7" customFormat="1" ht="12.75" customHeight="1" x14ac:dyDescent="0.2">
      <c r="A9" s="34">
        <f>EmissionUnits!A15</f>
        <v>0</v>
      </c>
      <c r="B9" s="34">
        <f>EmissionUnits!B15</f>
        <v>0</v>
      </c>
      <c r="C9" s="35">
        <f>EmissionUnits!C15</f>
        <v>0</v>
      </c>
      <c r="D9" s="45"/>
      <c r="E9" s="46"/>
      <c r="F9" s="46"/>
      <c r="G9" s="41"/>
      <c r="H9" s="49" t="str">
        <f t="shared" si="0"/>
        <v/>
      </c>
      <c r="I9" s="41"/>
      <c r="J9" s="49" t="str">
        <f t="shared" si="1"/>
        <v/>
      </c>
      <c r="K9" s="50" t="str">
        <f t="shared" si="2"/>
        <v>TBD</v>
      </c>
    </row>
    <row r="10" spans="1:11" s="7" customFormat="1" ht="12.75" customHeight="1" x14ac:dyDescent="0.2">
      <c r="A10" s="34">
        <f>EmissionUnits!A16</f>
        <v>0</v>
      </c>
      <c r="B10" s="34">
        <f>EmissionUnits!B16</f>
        <v>0</v>
      </c>
      <c r="C10" s="35">
        <f>EmissionUnits!C16</f>
        <v>0</v>
      </c>
      <c r="D10" s="45"/>
      <c r="E10" s="46"/>
      <c r="F10" s="46"/>
      <c r="G10" s="41"/>
      <c r="H10" s="49" t="str">
        <f t="shared" si="0"/>
        <v/>
      </c>
      <c r="I10" s="41"/>
      <c r="J10" s="49" t="str">
        <f t="shared" si="1"/>
        <v/>
      </c>
      <c r="K10" s="50" t="str">
        <f t="shared" si="2"/>
        <v>TBD</v>
      </c>
    </row>
    <row r="11" spans="1:11" s="7" customFormat="1" ht="12.75" customHeight="1" x14ac:dyDescent="0.2">
      <c r="A11" s="34">
        <f>EmissionUnits!A17</f>
        <v>0</v>
      </c>
      <c r="B11" s="34">
        <f>EmissionUnits!B17</f>
        <v>0</v>
      </c>
      <c r="C11" s="35">
        <f>EmissionUnits!C17</f>
        <v>0</v>
      </c>
      <c r="D11" s="45"/>
      <c r="E11" s="46"/>
      <c r="F11" s="46"/>
      <c r="G11" s="41"/>
      <c r="H11" s="49" t="str">
        <f t="shared" si="0"/>
        <v/>
      </c>
      <c r="I11" s="41"/>
      <c r="J11" s="49" t="str">
        <f t="shared" si="1"/>
        <v/>
      </c>
      <c r="K11" s="50" t="str">
        <f t="shared" si="2"/>
        <v>TBD</v>
      </c>
    </row>
    <row r="12" spans="1:11" s="7" customFormat="1" ht="12.75" customHeight="1" x14ac:dyDescent="0.2">
      <c r="A12" s="34">
        <f>EmissionUnits!A18</f>
        <v>0</v>
      </c>
      <c r="B12" s="34">
        <f>EmissionUnits!B18</f>
        <v>0</v>
      </c>
      <c r="C12" s="35">
        <f>EmissionUnits!C18</f>
        <v>0</v>
      </c>
      <c r="D12" s="45"/>
      <c r="E12" s="46"/>
      <c r="F12" s="46"/>
      <c r="G12" s="41"/>
      <c r="H12" s="49" t="str">
        <f t="shared" si="0"/>
        <v/>
      </c>
      <c r="I12" s="41"/>
      <c r="J12" s="49" t="str">
        <f t="shared" si="1"/>
        <v/>
      </c>
      <c r="K12" s="50" t="str">
        <f t="shared" si="2"/>
        <v>TBD</v>
      </c>
    </row>
    <row r="13" spans="1:11" s="7" customFormat="1" ht="12.75" customHeight="1" x14ac:dyDescent="0.2">
      <c r="A13" s="34">
        <f>EmissionUnits!A19</f>
        <v>0</v>
      </c>
      <c r="B13" s="34">
        <f>EmissionUnits!B19</f>
        <v>0</v>
      </c>
      <c r="C13" s="35">
        <f>EmissionUnits!C19</f>
        <v>0</v>
      </c>
      <c r="D13" s="45"/>
      <c r="E13" s="46"/>
      <c r="F13" s="46"/>
      <c r="G13" s="41"/>
      <c r="H13" s="49" t="str">
        <f t="shared" si="0"/>
        <v/>
      </c>
      <c r="I13" s="41"/>
      <c r="J13" s="49" t="str">
        <f t="shared" si="1"/>
        <v/>
      </c>
      <c r="K13" s="50" t="str">
        <f t="shared" si="2"/>
        <v>TBD</v>
      </c>
    </row>
    <row r="14" spans="1:11" s="7" customFormat="1" ht="12.75" customHeight="1" x14ac:dyDescent="0.2">
      <c r="A14" s="34">
        <f>EmissionUnits!A20</f>
        <v>0</v>
      </c>
      <c r="B14" s="34">
        <f>EmissionUnits!B20</f>
        <v>0</v>
      </c>
      <c r="C14" s="35">
        <f>EmissionUnits!C20</f>
        <v>0</v>
      </c>
      <c r="D14" s="45"/>
      <c r="E14" s="46"/>
      <c r="F14" s="46"/>
      <c r="G14" s="41"/>
      <c r="H14" s="49" t="str">
        <f t="shared" si="0"/>
        <v/>
      </c>
      <c r="I14" s="41"/>
      <c r="J14" s="49" t="str">
        <f t="shared" si="1"/>
        <v/>
      </c>
      <c r="K14" s="50" t="str">
        <f t="shared" si="2"/>
        <v>TBD</v>
      </c>
    </row>
    <row r="15" spans="1:11" s="7" customFormat="1" ht="12.75" customHeight="1" x14ac:dyDescent="0.2">
      <c r="A15" s="34">
        <f>EmissionUnits!A21</f>
        <v>0</v>
      </c>
      <c r="B15" s="34">
        <f>EmissionUnits!B21</f>
        <v>0</v>
      </c>
      <c r="C15" s="35">
        <f>EmissionUnits!C21</f>
        <v>0</v>
      </c>
      <c r="D15" s="45"/>
      <c r="E15" s="46"/>
      <c r="F15" s="46"/>
      <c r="G15" s="41"/>
      <c r="H15" s="49" t="str">
        <f t="shared" si="0"/>
        <v/>
      </c>
      <c r="I15" s="41"/>
      <c r="J15" s="49" t="str">
        <f t="shared" si="1"/>
        <v/>
      </c>
      <c r="K15" s="50" t="str">
        <f t="shared" si="2"/>
        <v>TBD</v>
      </c>
    </row>
    <row r="16" spans="1:11" s="7" customFormat="1" ht="12.75" customHeight="1" x14ac:dyDescent="0.2">
      <c r="A16" s="34">
        <f>EmissionUnits!A22</f>
        <v>0</v>
      </c>
      <c r="B16" s="34">
        <f>EmissionUnits!B22</f>
        <v>0</v>
      </c>
      <c r="C16" s="35">
        <f>EmissionUnits!C22</f>
        <v>0</v>
      </c>
      <c r="D16" s="45"/>
      <c r="E16" s="46"/>
      <c r="F16" s="46"/>
      <c r="G16" s="41"/>
      <c r="H16" s="49" t="str">
        <f t="shared" si="0"/>
        <v/>
      </c>
      <c r="I16" s="41"/>
      <c r="J16" s="49" t="str">
        <f t="shared" si="1"/>
        <v/>
      </c>
      <c r="K16" s="50" t="str">
        <f t="shared" si="2"/>
        <v>TBD</v>
      </c>
    </row>
    <row r="17" spans="1:11" s="7" customFormat="1" ht="12.75" customHeight="1" x14ac:dyDescent="0.2">
      <c r="A17" s="34">
        <f>EmissionUnits!A23</f>
        <v>0</v>
      </c>
      <c r="B17" s="34">
        <f>EmissionUnits!B23</f>
        <v>0</v>
      </c>
      <c r="C17" s="35">
        <f>EmissionUnits!C23</f>
        <v>0</v>
      </c>
      <c r="D17" s="45"/>
      <c r="E17" s="46"/>
      <c r="F17" s="46"/>
      <c r="G17" s="41"/>
      <c r="H17" s="49" t="str">
        <f t="shared" si="0"/>
        <v/>
      </c>
      <c r="I17" s="41"/>
      <c r="J17" s="49" t="str">
        <f t="shared" si="1"/>
        <v/>
      </c>
      <c r="K17" s="50" t="str">
        <f t="shared" si="2"/>
        <v>TBD</v>
      </c>
    </row>
    <row r="18" spans="1:11" s="7" customFormat="1" ht="12.75" customHeight="1" x14ac:dyDescent="0.2">
      <c r="A18" s="34">
        <f>EmissionUnits!A24</f>
        <v>0</v>
      </c>
      <c r="B18" s="34">
        <f>EmissionUnits!B24</f>
        <v>0</v>
      </c>
      <c r="C18" s="35">
        <f>EmissionUnits!C24</f>
        <v>0</v>
      </c>
      <c r="D18" s="45"/>
      <c r="E18" s="46"/>
      <c r="F18" s="46"/>
      <c r="G18" s="41"/>
      <c r="H18" s="49" t="str">
        <f t="shared" si="0"/>
        <v/>
      </c>
      <c r="I18" s="41"/>
      <c r="J18" s="49" t="str">
        <f t="shared" si="1"/>
        <v/>
      </c>
      <c r="K18" s="50" t="str">
        <f t="shared" si="2"/>
        <v>TBD</v>
      </c>
    </row>
    <row r="19" spans="1:11" s="7" customFormat="1" ht="12.75" customHeight="1" x14ac:dyDescent="0.2">
      <c r="A19" s="34">
        <f>EmissionUnits!A25</f>
        <v>0</v>
      </c>
      <c r="B19" s="34">
        <f>EmissionUnits!B25</f>
        <v>0</v>
      </c>
      <c r="C19" s="35">
        <f>EmissionUnits!C25</f>
        <v>0</v>
      </c>
      <c r="D19" s="45"/>
      <c r="E19" s="46"/>
      <c r="F19" s="46"/>
      <c r="G19" s="41"/>
      <c r="H19" s="49" t="str">
        <f t="shared" si="0"/>
        <v/>
      </c>
      <c r="I19" s="41"/>
      <c r="J19" s="49" t="str">
        <f t="shared" si="1"/>
        <v/>
      </c>
      <c r="K19" s="50" t="str">
        <f t="shared" si="2"/>
        <v>TBD</v>
      </c>
    </row>
    <row r="20" spans="1:11" s="7" customFormat="1" ht="12.75" customHeight="1" x14ac:dyDescent="0.2">
      <c r="A20" s="34">
        <f>EmissionUnits!A26</f>
        <v>0</v>
      </c>
      <c r="B20" s="34">
        <f>EmissionUnits!B26</f>
        <v>0</v>
      </c>
      <c r="C20" s="35">
        <f>EmissionUnits!C26</f>
        <v>0</v>
      </c>
      <c r="D20" s="45"/>
      <c r="E20" s="46"/>
      <c r="F20" s="46"/>
      <c r="G20" s="41"/>
      <c r="H20" s="49" t="str">
        <f t="shared" si="0"/>
        <v/>
      </c>
      <c r="I20" s="41"/>
      <c r="J20" s="49" t="str">
        <f t="shared" si="1"/>
        <v/>
      </c>
      <c r="K20" s="50" t="str">
        <f t="shared" si="2"/>
        <v>TBD</v>
      </c>
    </row>
    <row r="21" spans="1:11" s="7" customFormat="1" ht="12.75" customHeight="1" x14ac:dyDescent="0.2">
      <c r="A21" s="34">
        <f>EmissionUnits!A27</f>
        <v>0</v>
      </c>
      <c r="B21" s="34">
        <f>EmissionUnits!B27</f>
        <v>0</v>
      </c>
      <c r="C21" s="35">
        <f>EmissionUnits!C27</f>
        <v>0</v>
      </c>
      <c r="D21" s="45"/>
      <c r="E21" s="46"/>
      <c r="F21" s="46"/>
      <c r="G21" s="41"/>
      <c r="H21" s="49" t="str">
        <f t="shared" si="0"/>
        <v/>
      </c>
      <c r="I21" s="41"/>
      <c r="J21" s="49" t="str">
        <f t="shared" si="1"/>
        <v/>
      </c>
      <c r="K21" s="50" t="str">
        <f t="shared" si="2"/>
        <v>TBD</v>
      </c>
    </row>
    <row r="22" spans="1:11" s="7" customFormat="1" ht="12.75" customHeight="1" x14ac:dyDescent="0.2">
      <c r="A22" s="34">
        <f>EmissionUnits!A28</f>
        <v>0</v>
      </c>
      <c r="B22" s="34">
        <f>EmissionUnits!B28</f>
        <v>0</v>
      </c>
      <c r="C22" s="35">
        <f>EmissionUnits!C28</f>
        <v>0</v>
      </c>
      <c r="D22" s="45"/>
      <c r="E22" s="46"/>
      <c r="F22" s="46"/>
      <c r="G22" s="41"/>
      <c r="H22" s="49" t="str">
        <f t="shared" si="0"/>
        <v/>
      </c>
      <c r="I22" s="41"/>
      <c r="J22" s="49" t="str">
        <f t="shared" si="1"/>
        <v/>
      </c>
      <c r="K22" s="50" t="str">
        <f t="shared" si="2"/>
        <v>TBD</v>
      </c>
    </row>
    <row r="23" spans="1:11" s="7" customFormat="1" ht="12.75" customHeight="1" x14ac:dyDescent="0.2">
      <c r="A23" s="34">
        <f>EmissionUnits!A29</f>
        <v>0</v>
      </c>
      <c r="B23" s="34">
        <f>EmissionUnits!B29</f>
        <v>0</v>
      </c>
      <c r="C23" s="35">
        <f>EmissionUnits!C29</f>
        <v>0</v>
      </c>
      <c r="D23" s="45"/>
      <c r="E23" s="46"/>
      <c r="F23" s="46"/>
      <c r="G23" s="41"/>
      <c r="H23" s="49" t="str">
        <f t="shared" si="0"/>
        <v/>
      </c>
      <c r="I23" s="41"/>
      <c r="J23" s="49" t="str">
        <f t="shared" si="1"/>
        <v/>
      </c>
      <c r="K23" s="50" t="str">
        <f t="shared" si="2"/>
        <v>TBD</v>
      </c>
    </row>
    <row r="24" spans="1:11" s="7" customFormat="1" ht="12.75" customHeight="1" x14ac:dyDescent="0.2">
      <c r="A24" s="34">
        <f>EmissionUnits!A30</f>
        <v>0</v>
      </c>
      <c r="B24" s="34">
        <f>EmissionUnits!B30</f>
        <v>0</v>
      </c>
      <c r="C24" s="35">
        <f>EmissionUnits!C30</f>
        <v>0</v>
      </c>
      <c r="D24" s="45"/>
      <c r="E24" s="46"/>
      <c r="F24" s="46"/>
      <c r="G24" s="41"/>
      <c r="H24" s="49" t="str">
        <f t="shared" si="0"/>
        <v/>
      </c>
      <c r="I24" s="41"/>
      <c r="J24" s="49" t="str">
        <f t="shared" si="1"/>
        <v/>
      </c>
      <c r="K24" s="50" t="str">
        <f t="shared" si="2"/>
        <v>TBD</v>
      </c>
    </row>
    <row r="25" spans="1:11" s="7" customFormat="1" ht="12.75" customHeight="1" x14ac:dyDescent="0.2">
      <c r="A25" s="34">
        <f>EmissionUnits!A31</f>
        <v>0</v>
      </c>
      <c r="B25" s="34">
        <f>EmissionUnits!B31</f>
        <v>0</v>
      </c>
      <c r="C25" s="35">
        <f>EmissionUnits!C31</f>
        <v>0</v>
      </c>
      <c r="D25" s="45"/>
      <c r="E25" s="46"/>
      <c r="F25" s="46"/>
      <c r="G25" s="41"/>
      <c r="H25" s="49" t="str">
        <f t="shared" si="0"/>
        <v/>
      </c>
      <c r="I25" s="41"/>
      <c r="J25" s="49" t="str">
        <f t="shared" si="1"/>
        <v/>
      </c>
      <c r="K25" s="50" t="str">
        <f t="shared" si="2"/>
        <v>TBD</v>
      </c>
    </row>
    <row r="26" spans="1:11" s="7" customFormat="1" ht="12.75" customHeight="1" x14ac:dyDescent="0.2">
      <c r="A26" s="34">
        <f>EmissionUnits!A32</f>
        <v>0</v>
      </c>
      <c r="B26" s="34">
        <f>EmissionUnits!B32</f>
        <v>0</v>
      </c>
      <c r="C26" s="35">
        <f>EmissionUnits!C32</f>
        <v>0</v>
      </c>
      <c r="D26" s="45"/>
      <c r="E26" s="46"/>
      <c r="F26" s="46"/>
      <c r="G26" s="41"/>
      <c r="H26" s="49" t="str">
        <f t="shared" si="0"/>
        <v/>
      </c>
      <c r="I26" s="41"/>
      <c r="J26" s="49" t="str">
        <f t="shared" si="1"/>
        <v/>
      </c>
      <c r="K26" s="50" t="str">
        <f t="shared" si="2"/>
        <v>TBD</v>
      </c>
    </row>
    <row r="27" spans="1:11" s="7" customFormat="1" ht="12.75" customHeight="1" x14ac:dyDescent="0.2">
      <c r="A27" s="34">
        <f>EmissionUnits!A33</f>
        <v>0</v>
      </c>
      <c r="B27" s="34">
        <f>EmissionUnits!B33</f>
        <v>0</v>
      </c>
      <c r="C27" s="35">
        <f>EmissionUnits!C33</f>
        <v>0</v>
      </c>
      <c r="D27" s="45"/>
      <c r="E27" s="46"/>
      <c r="F27" s="46"/>
      <c r="G27" s="41"/>
      <c r="H27" s="49" t="str">
        <f t="shared" si="0"/>
        <v/>
      </c>
      <c r="I27" s="41"/>
      <c r="J27" s="49" t="str">
        <f t="shared" si="1"/>
        <v/>
      </c>
      <c r="K27" s="50" t="str">
        <f t="shared" si="2"/>
        <v>TBD</v>
      </c>
    </row>
    <row r="28" spans="1:11" s="7" customFormat="1" ht="12.75" customHeight="1" x14ac:dyDescent="0.2">
      <c r="A28" s="34">
        <f>EmissionUnits!A34</f>
        <v>0</v>
      </c>
      <c r="B28" s="34">
        <f>EmissionUnits!B34</f>
        <v>0</v>
      </c>
      <c r="C28" s="35">
        <f>EmissionUnits!C34</f>
        <v>0</v>
      </c>
      <c r="D28" s="45"/>
      <c r="E28" s="46"/>
      <c r="F28" s="46"/>
      <c r="G28" s="41"/>
      <c r="H28" s="49" t="str">
        <f t="shared" si="0"/>
        <v/>
      </c>
      <c r="I28" s="41"/>
      <c r="J28" s="49" t="str">
        <f t="shared" si="1"/>
        <v/>
      </c>
      <c r="K28" s="50" t="str">
        <f t="shared" si="2"/>
        <v>TBD</v>
      </c>
    </row>
    <row r="29" spans="1:11" s="7" customFormat="1" ht="12.75" customHeight="1" x14ac:dyDescent="0.2">
      <c r="A29" s="34">
        <f>EmissionUnits!A35</f>
        <v>0</v>
      </c>
      <c r="B29" s="34">
        <f>EmissionUnits!B35</f>
        <v>0</v>
      </c>
      <c r="C29" s="35">
        <f>EmissionUnits!C35</f>
        <v>0</v>
      </c>
      <c r="D29" s="45"/>
      <c r="E29" s="46"/>
      <c r="F29" s="46"/>
      <c r="G29" s="41"/>
      <c r="H29" s="49" t="str">
        <f t="shared" si="0"/>
        <v/>
      </c>
      <c r="I29" s="41"/>
      <c r="J29" s="49" t="str">
        <f t="shared" si="1"/>
        <v/>
      </c>
      <c r="K29" s="50" t="str">
        <f t="shared" si="2"/>
        <v>TBD</v>
      </c>
    </row>
    <row r="30" spans="1:11" s="7" customFormat="1" ht="12.75" customHeight="1" x14ac:dyDescent="0.2">
      <c r="A30" s="34">
        <f>EmissionUnits!A36</f>
        <v>0</v>
      </c>
      <c r="B30" s="34">
        <f>EmissionUnits!B36</f>
        <v>0</v>
      </c>
      <c r="C30" s="35">
        <f>EmissionUnits!C36</f>
        <v>0</v>
      </c>
      <c r="D30" s="45"/>
      <c r="E30" s="46"/>
      <c r="F30" s="46"/>
      <c r="G30" s="41"/>
      <c r="H30" s="49" t="str">
        <f t="shared" si="0"/>
        <v/>
      </c>
      <c r="I30" s="41"/>
      <c r="J30" s="49" t="str">
        <f t="shared" si="1"/>
        <v/>
      </c>
      <c r="K30" s="50" t="str">
        <f t="shared" si="2"/>
        <v>TBD</v>
      </c>
    </row>
    <row r="31" spans="1:11" s="7" customFormat="1" ht="12.75" customHeight="1" x14ac:dyDescent="0.2">
      <c r="A31" s="34">
        <f>EmissionUnits!A37</f>
        <v>0</v>
      </c>
      <c r="B31" s="34">
        <f>EmissionUnits!B37</f>
        <v>0</v>
      </c>
      <c r="C31" s="35">
        <f>EmissionUnits!C37</f>
        <v>0</v>
      </c>
      <c r="D31" s="45"/>
      <c r="E31" s="46"/>
      <c r="F31" s="46"/>
      <c r="G31" s="41"/>
      <c r="H31" s="49" t="str">
        <f t="shared" si="0"/>
        <v/>
      </c>
      <c r="I31" s="41"/>
      <c r="J31" s="49" t="str">
        <f t="shared" si="1"/>
        <v/>
      </c>
      <c r="K31" s="50" t="str">
        <f t="shared" si="2"/>
        <v>TBD</v>
      </c>
    </row>
    <row r="32" spans="1:11" s="7" customFormat="1" ht="12.75" customHeight="1" x14ac:dyDescent="0.2">
      <c r="A32" s="34">
        <f>EmissionUnits!A38</f>
        <v>0</v>
      </c>
      <c r="B32" s="34">
        <f>EmissionUnits!B38</f>
        <v>0</v>
      </c>
      <c r="C32" s="35">
        <f>EmissionUnits!C38</f>
        <v>0</v>
      </c>
      <c r="D32" s="45"/>
      <c r="E32" s="46"/>
      <c r="F32" s="46"/>
      <c r="G32" s="41"/>
      <c r="H32" s="49" t="str">
        <f t="shared" si="0"/>
        <v/>
      </c>
      <c r="I32" s="41"/>
      <c r="J32" s="49" t="str">
        <f t="shared" si="1"/>
        <v/>
      </c>
      <c r="K32" s="50" t="str">
        <f t="shared" si="2"/>
        <v>TBD</v>
      </c>
    </row>
    <row r="33" spans="1:11" s="7" customFormat="1" ht="12.75" customHeight="1" x14ac:dyDescent="0.2">
      <c r="A33" s="34">
        <f>EmissionUnits!A39</f>
        <v>0</v>
      </c>
      <c r="B33" s="34">
        <f>EmissionUnits!B39</f>
        <v>0</v>
      </c>
      <c r="C33" s="35">
        <f>EmissionUnits!C39</f>
        <v>0</v>
      </c>
      <c r="D33" s="45"/>
      <c r="E33" s="46"/>
      <c r="F33" s="46"/>
      <c r="G33" s="41"/>
      <c r="H33" s="49" t="str">
        <f t="shared" si="0"/>
        <v/>
      </c>
      <c r="I33" s="41"/>
      <c r="J33" s="49" t="str">
        <f t="shared" si="1"/>
        <v/>
      </c>
      <c r="K33" s="50" t="str">
        <f t="shared" si="2"/>
        <v>TBD</v>
      </c>
    </row>
    <row r="34" spans="1:11" s="7" customFormat="1" ht="12.75" customHeight="1" x14ac:dyDescent="0.2">
      <c r="A34" s="34">
        <f>EmissionUnits!A40</f>
        <v>0</v>
      </c>
      <c r="B34" s="34">
        <f>EmissionUnits!B40</f>
        <v>0</v>
      </c>
      <c r="C34" s="35">
        <f>EmissionUnits!C40</f>
        <v>0</v>
      </c>
      <c r="D34" s="45"/>
      <c r="E34" s="46"/>
      <c r="F34" s="46"/>
      <c r="G34" s="41"/>
      <c r="H34" s="49" t="str">
        <f t="shared" si="0"/>
        <v/>
      </c>
      <c r="I34" s="41"/>
      <c r="J34" s="49" t="str">
        <f t="shared" si="1"/>
        <v/>
      </c>
      <c r="K34" s="50" t="str">
        <f t="shared" si="2"/>
        <v>TBD</v>
      </c>
    </row>
    <row r="35" spans="1:11" s="7" customFormat="1" ht="12.75" customHeight="1" x14ac:dyDescent="0.2">
      <c r="A35" s="34">
        <f>EmissionUnits!A41</f>
        <v>0</v>
      </c>
      <c r="B35" s="34">
        <f>EmissionUnits!B41</f>
        <v>0</v>
      </c>
      <c r="C35" s="35">
        <f>EmissionUnits!C41</f>
        <v>0</v>
      </c>
      <c r="D35" s="45"/>
      <c r="E35" s="46"/>
      <c r="F35" s="46"/>
      <c r="G35" s="41"/>
      <c r="H35" s="49" t="str">
        <f t="shared" si="0"/>
        <v/>
      </c>
      <c r="I35" s="41"/>
      <c r="J35" s="49" t="str">
        <f t="shared" si="1"/>
        <v/>
      </c>
      <c r="K35" s="50" t="str">
        <f t="shared" si="2"/>
        <v>TBD</v>
      </c>
    </row>
    <row r="36" spans="1:11" s="7" customFormat="1" ht="12.75" customHeight="1" x14ac:dyDescent="0.2">
      <c r="A36" s="34">
        <f>EmissionUnits!A42</f>
        <v>0</v>
      </c>
      <c r="B36" s="34">
        <f>EmissionUnits!B42</f>
        <v>0</v>
      </c>
      <c r="C36" s="35">
        <f>EmissionUnits!C42</f>
        <v>0</v>
      </c>
      <c r="D36" s="45"/>
      <c r="E36" s="46"/>
      <c r="F36" s="46"/>
      <c r="G36" s="41"/>
      <c r="H36" s="49" t="str">
        <f t="shared" si="0"/>
        <v/>
      </c>
      <c r="I36" s="41"/>
      <c r="J36" s="49" t="str">
        <f t="shared" si="1"/>
        <v/>
      </c>
      <c r="K36" s="50" t="str">
        <f t="shared" si="2"/>
        <v>TBD</v>
      </c>
    </row>
    <row r="37" spans="1:11" s="7" customFormat="1" ht="12.75" customHeight="1" x14ac:dyDescent="0.2">
      <c r="A37" s="34">
        <f>EmissionUnits!A43</f>
        <v>0</v>
      </c>
      <c r="B37" s="34">
        <f>EmissionUnits!B43</f>
        <v>0</v>
      </c>
      <c r="C37" s="35">
        <f>EmissionUnits!C43</f>
        <v>0</v>
      </c>
      <c r="D37" s="45"/>
      <c r="E37" s="46"/>
      <c r="F37" s="46"/>
      <c r="G37" s="41"/>
      <c r="H37" s="49" t="str">
        <f t="shared" si="0"/>
        <v/>
      </c>
      <c r="I37" s="41"/>
      <c r="J37" s="49" t="str">
        <f t="shared" si="1"/>
        <v/>
      </c>
      <c r="K37" s="50" t="str">
        <f t="shared" si="2"/>
        <v>TBD</v>
      </c>
    </row>
    <row r="38" spans="1:11" s="7" customFormat="1" ht="12.75" customHeight="1" x14ac:dyDescent="0.2">
      <c r="A38" s="34">
        <f>EmissionUnits!A44</f>
        <v>0</v>
      </c>
      <c r="B38" s="34">
        <f>EmissionUnits!B44</f>
        <v>0</v>
      </c>
      <c r="C38" s="35">
        <f>EmissionUnits!C44</f>
        <v>0</v>
      </c>
      <c r="D38" s="45"/>
      <c r="E38" s="46"/>
      <c r="F38" s="46"/>
      <c r="G38" s="41"/>
      <c r="H38" s="49" t="str">
        <f t="shared" si="0"/>
        <v/>
      </c>
      <c r="I38" s="41"/>
      <c r="J38" s="49" t="str">
        <f t="shared" si="1"/>
        <v/>
      </c>
      <c r="K38" s="50" t="str">
        <f t="shared" si="2"/>
        <v>TBD</v>
      </c>
    </row>
    <row r="39" spans="1:11" s="7" customFormat="1" ht="12.75" customHeight="1" x14ac:dyDescent="0.2">
      <c r="A39" s="34">
        <f>EmissionUnits!A45</f>
        <v>0</v>
      </c>
      <c r="B39" s="34">
        <f>EmissionUnits!B45</f>
        <v>0</v>
      </c>
      <c r="C39" s="35">
        <f>EmissionUnits!C45</f>
        <v>0</v>
      </c>
      <c r="D39" s="45"/>
      <c r="E39" s="46"/>
      <c r="F39" s="46"/>
      <c r="G39" s="41"/>
      <c r="H39" s="49" t="str">
        <f t="shared" si="0"/>
        <v/>
      </c>
      <c r="I39" s="41"/>
      <c r="J39" s="49" t="str">
        <f t="shared" si="1"/>
        <v/>
      </c>
      <c r="K39" s="50" t="str">
        <f t="shared" si="2"/>
        <v>TBD</v>
      </c>
    </row>
    <row r="40" spans="1:11" s="7" customFormat="1" ht="12.75" customHeight="1" x14ac:dyDescent="0.2">
      <c r="A40" s="34">
        <f>EmissionUnits!A46</f>
        <v>0</v>
      </c>
      <c r="B40" s="34">
        <f>EmissionUnits!B46</f>
        <v>0</v>
      </c>
      <c r="C40" s="35">
        <f>EmissionUnits!C46</f>
        <v>0</v>
      </c>
      <c r="D40" s="45"/>
      <c r="E40" s="46"/>
      <c r="F40" s="46"/>
      <c r="G40" s="41"/>
      <c r="H40" s="49" t="str">
        <f t="shared" si="0"/>
        <v/>
      </c>
      <c r="I40" s="41"/>
      <c r="J40" s="49" t="str">
        <f t="shared" si="1"/>
        <v/>
      </c>
      <c r="K40" s="50" t="str">
        <f t="shared" si="2"/>
        <v>TBD</v>
      </c>
    </row>
    <row r="41" spans="1:11" s="7" customFormat="1" ht="12.75" customHeight="1" x14ac:dyDescent="0.2">
      <c r="A41" s="34">
        <f>EmissionUnits!A47</f>
        <v>0</v>
      </c>
      <c r="B41" s="34">
        <f>EmissionUnits!B47</f>
        <v>0</v>
      </c>
      <c r="C41" s="35">
        <f>EmissionUnits!C47</f>
        <v>0</v>
      </c>
      <c r="D41" s="45"/>
      <c r="E41" s="46"/>
      <c r="F41" s="46"/>
      <c r="G41" s="41"/>
      <c r="H41" s="49" t="str">
        <f t="shared" si="0"/>
        <v/>
      </c>
      <c r="I41" s="41"/>
      <c r="J41" s="49" t="str">
        <f t="shared" si="1"/>
        <v/>
      </c>
      <c r="K41" s="50" t="str">
        <f t="shared" si="2"/>
        <v>TBD</v>
      </c>
    </row>
    <row r="42" spans="1:11" s="7" customFormat="1" ht="12.75" customHeight="1" x14ac:dyDescent="0.2">
      <c r="A42" s="34">
        <f>EmissionUnits!A48</f>
        <v>0</v>
      </c>
      <c r="B42" s="34">
        <f>EmissionUnits!B48</f>
        <v>0</v>
      </c>
      <c r="C42" s="35">
        <f>EmissionUnits!C48</f>
        <v>0</v>
      </c>
      <c r="D42" s="45"/>
      <c r="E42" s="46"/>
      <c r="F42" s="46"/>
      <c r="G42" s="41"/>
      <c r="H42" s="49" t="str">
        <f t="shared" si="0"/>
        <v/>
      </c>
      <c r="I42" s="41"/>
      <c r="J42" s="49" t="str">
        <f t="shared" si="1"/>
        <v/>
      </c>
      <c r="K42" s="50" t="str">
        <f t="shared" si="2"/>
        <v>TBD</v>
      </c>
    </row>
    <row r="43" spans="1:11" s="7" customFormat="1" ht="12.75" customHeight="1" x14ac:dyDescent="0.2">
      <c r="A43" s="34">
        <f>EmissionUnits!A49</f>
        <v>0</v>
      </c>
      <c r="B43" s="34">
        <f>EmissionUnits!B49</f>
        <v>0</v>
      </c>
      <c r="C43" s="35">
        <f>EmissionUnits!C49</f>
        <v>0</v>
      </c>
      <c r="D43" s="45"/>
      <c r="E43" s="46"/>
      <c r="F43" s="46"/>
      <c r="G43" s="41"/>
      <c r="H43" s="49" t="str">
        <f t="shared" si="0"/>
        <v/>
      </c>
      <c r="I43" s="41"/>
      <c r="J43" s="49" t="str">
        <f t="shared" si="1"/>
        <v/>
      </c>
      <c r="K43" s="50" t="str">
        <f t="shared" si="2"/>
        <v>TBD</v>
      </c>
    </row>
    <row r="44" spans="1:11" s="7" customFormat="1" ht="12.75" customHeight="1" x14ac:dyDescent="0.2">
      <c r="A44" s="34">
        <f>EmissionUnits!A50</f>
        <v>0</v>
      </c>
      <c r="B44" s="34">
        <f>EmissionUnits!B50</f>
        <v>0</v>
      </c>
      <c r="C44" s="35">
        <f>EmissionUnits!C50</f>
        <v>0</v>
      </c>
      <c r="D44" s="45"/>
      <c r="E44" s="46"/>
      <c r="F44" s="46"/>
      <c r="G44" s="41"/>
      <c r="H44" s="49" t="str">
        <f t="shared" si="0"/>
        <v/>
      </c>
      <c r="I44" s="41"/>
      <c r="J44" s="49" t="str">
        <f t="shared" si="1"/>
        <v/>
      </c>
      <c r="K44" s="50" t="str">
        <f t="shared" si="2"/>
        <v>TBD</v>
      </c>
    </row>
    <row r="45" spans="1:11" s="7" customFormat="1" ht="12.75" customHeight="1" x14ac:dyDescent="0.2">
      <c r="A45" s="34">
        <f>EmissionUnits!A51</f>
        <v>0</v>
      </c>
      <c r="B45" s="34">
        <f>EmissionUnits!B51</f>
        <v>0</v>
      </c>
      <c r="C45" s="35">
        <f>EmissionUnits!C51</f>
        <v>0</v>
      </c>
      <c r="D45" s="45"/>
      <c r="E45" s="46"/>
      <c r="F45" s="46"/>
      <c r="G45" s="41"/>
      <c r="H45" s="49" t="str">
        <f t="shared" si="0"/>
        <v/>
      </c>
      <c r="I45" s="41"/>
      <c r="J45" s="49" t="str">
        <f t="shared" si="1"/>
        <v/>
      </c>
      <c r="K45" s="50" t="str">
        <f t="shared" si="2"/>
        <v>TBD</v>
      </c>
    </row>
    <row r="46" spans="1:11" s="7" customFormat="1" ht="12.75" customHeight="1" x14ac:dyDescent="0.2">
      <c r="A46" s="34">
        <f>EmissionUnits!A52</f>
        <v>0</v>
      </c>
      <c r="B46" s="34">
        <f>EmissionUnits!B52</f>
        <v>0</v>
      </c>
      <c r="C46" s="35">
        <f>EmissionUnits!C52</f>
        <v>0</v>
      </c>
      <c r="D46" s="45"/>
      <c r="E46" s="46"/>
      <c r="F46" s="46"/>
      <c r="G46" s="41"/>
      <c r="H46" s="49" t="str">
        <f t="shared" si="0"/>
        <v/>
      </c>
      <c r="I46" s="41"/>
      <c r="J46" s="49" t="str">
        <f t="shared" si="1"/>
        <v/>
      </c>
      <c r="K46" s="50" t="str">
        <f t="shared" si="2"/>
        <v>TBD</v>
      </c>
    </row>
    <row r="47" spans="1:11" s="7" customFormat="1" ht="12.75" customHeight="1" x14ac:dyDescent="0.2">
      <c r="A47" s="34">
        <f>EmissionUnits!A53</f>
        <v>0</v>
      </c>
      <c r="B47" s="34">
        <f>EmissionUnits!B53</f>
        <v>0</v>
      </c>
      <c r="C47" s="35">
        <f>EmissionUnits!C53</f>
        <v>0</v>
      </c>
      <c r="D47" s="45"/>
      <c r="E47" s="46"/>
      <c r="F47" s="46"/>
      <c r="G47" s="41"/>
      <c r="H47" s="49" t="str">
        <f t="shared" si="0"/>
        <v/>
      </c>
      <c r="I47" s="41"/>
      <c r="J47" s="49" t="str">
        <f t="shared" si="1"/>
        <v/>
      </c>
      <c r="K47" s="50" t="str">
        <f t="shared" si="2"/>
        <v>TBD</v>
      </c>
    </row>
    <row r="48" spans="1:11" s="7" customFormat="1" ht="12.75" customHeight="1" x14ac:dyDescent="0.2">
      <c r="A48" s="34">
        <f>EmissionUnits!A54</f>
        <v>0</v>
      </c>
      <c r="B48" s="34">
        <f>EmissionUnits!B54</f>
        <v>0</v>
      </c>
      <c r="C48" s="35">
        <f>EmissionUnits!C54</f>
        <v>0</v>
      </c>
      <c r="D48" s="45"/>
      <c r="E48" s="46"/>
      <c r="F48" s="46"/>
      <c r="G48" s="41"/>
      <c r="H48" s="49" t="str">
        <f t="shared" si="0"/>
        <v/>
      </c>
      <c r="I48" s="41"/>
      <c r="J48" s="49" t="str">
        <f t="shared" si="1"/>
        <v/>
      </c>
      <c r="K48" s="50" t="str">
        <f t="shared" si="2"/>
        <v>TBD</v>
      </c>
    </row>
    <row r="49" spans="1:11" s="7" customFormat="1" ht="12.75" customHeight="1" x14ac:dyDescent="0.2">
      <c r="A49" s="34">
        <f>EmissionUnits!A55</f>
        <v>0</v>
      </c>
      <c r="B49" s="34">
        <f>EmissionUnits!B55</f>
        <v>0</v>
      </c>
      <c r="C49" s="35">
        <f>EmissionUnits!C55</f>
        <v>0</v>
      </c>
      <c r="D49" s="45"/>
      <c r="E49" s="46"/>
      <c r="F49" s="46"/>
      <c r="G49" s="41"/>
      <c r="H49" s="49" t="str">
        <f t="shared" si="0"/>
        <v/>
      </c>
      <c r="I49" s="41"/>
      <c r="J49" s="49" t="str">
        <f t="shared" si="1"/>
        <v/>
      </c>
      <c r="K49" s="50" t="str">
        <f t="shared" si="2"/>
        <v>TBD</v>
      </c>
    </row>
    <row r="50" spans="1:11" s="7" customFormat="1" ht="12.75" customHeight="1" x14ac:dyDescent="0.2">
      <c r="A50" s="34">
        <f>EmissionUnits!A56</f>
        <v>0</v>
      </c>
      <c r="B50" s="34">
        <f>EmissionUnits!B56</f>
        <v>0</v>
      </c>
      <c r="C50" s="35">
        <f>EmissionUnits!C56</f>
        <v>0</v>
      </c>
      <c r="D50" s="45"/>
      <c r="E50" s="46"/>
      <c r="F50" s="46"/>
      <c r="G50" s="41"/>
      <c r="H50" s="49" t="str">
        <f t="shared" si="0"/>
        <v/>
      </c>
      <c r="I50" s="41"/>
      <c r="J50" s="49" t="str">
        <f t="shared" si="1"/>
        <v/>
      </c>
      <c r="K50" s="50" t="str">
        <f t="shared" si="2"/>
        <v>TBD</v>
      </c>
    </row>
    <row r="51" spans="1:11" s="7" customFormat="1" ht="12.75" customHeight="1" x14ac:dyDescent="0.2">
      <c r="A51" s="34">
        <f>EmissionUnits!A57</f>
        <v>0</v>
      </c>
      <c r="B51" s="34">
        <f>EmissionUnits!B57</f>
        <v>0</v>
      </c>
      <c r="C51" s="35">
        <f>EmissionUnits!C57</f>
        <v>0</v>
      </c>
      <c r="D51" s="45"/>
      <c r="E51" s="46"/>
      <c r="F51" s="46"/>
      <c r="G51" s="41"/>
      <c r="H51" s="49" t="str">
        <f t="shared" si="0"/>
        <v/>
      </c>
      <c r="I51" s="41"/>
      <c r="J51" s="49" t="str">
        <f t="shared" si="1"/>
        <v/>
      </c>
      <c r="K51" s="50" t="str">
        <f t="shared" si="2"/>
        <v>TBD</v>
      </c>
    </row>
    <row r="52" spans="1:11" s="7" customFormat="1" ht="12.75" customHeight="1" x14ac:dyDescent="0.2">
      <c r="A52" s="34">
        <f>EmissionUnits!A58</f>
        <v>0</v>
      </c>
      <c r="B52" s="34">
        <f>EmissionUnits!B58</f>
        <v>0</v>
      </c>
      <c r="C52" s="35">
        <f>EmissionUnits!C58</f>
        <v>0</v>
      </c>
      <c r="D52" s="45"/>
      <c r="E52" s="46"/>
      <c r="F52" s="46"/>
      <c r="G52" s="41"/>
      <c r="H52" s="49" t="str">
        <f t="shared" si="0"/>
        <v/>
      </c>
      <c r="I52" s="41"/>
      <c r="J52" s="49" t="str">
        <f t="shared" si="1"/>
        <v/>
      </c>
      <c r="K52" s="50" t="str">
        <f t="shared" si="2"/>
        <v>TBD</v>
      </c>
    </row>
    <row r="53" spans="1:11" s="7" customFormat="1" ht="12.75" customHeight="1" x14ac:dyDescent="0.2">
      <c r="A53" s="34">
        <f>EmissionUnits!A59</f>
        <v>0</v>
      </c>
      <c r="B53" s="34">
        <f>EmissionUnits!B59</f>
        <v>0</v>
      </c>
      <c r="C53" s="35">
        <f>EmissionUnits!C59</f>
        <v>0</v>
      </c>
      <c r="D53" s="45"/>
      <c r="E53" s="46"/>
      <c r="F53" s="46"/>
      <c r="G53" s="41"/>
      <c r="H53" s="49" t="str">
        <f t="shared" si="0"/>
        <v/>
      </c>
      <c r="I53" s="41"/>
      <c r="J53" s="49" t="str">
        <f t="shared" si="1"/>
        <v/>
      </c>
      <c r="K53" s="50" t="str">
        <f t="shared" si="2"/>
        <v>TBD</v>
      </c>
    </row>
    <row r="54" spans="1:11" s="7" customFormat="1" ht="12.75" customHeight="1" x14ac:dyDescent="0.2">
      <c r="A54" s="34">
        <f>EmissionUnits!A60</f>
        <v>0</v>
      </c>
      <c r="B54" s="34">
        <f>EmissionUnits!B60</f>
        <v>0</v>
      </c>
      <c r="C54" s="35">
        <f>EmissionUnits!C60</f>
        <v>0</v>
      </c>
      <c r="D54" s="45"/>
      <c r="E54" s="46"/>
      <c r="F54" s="46"/>
      <c r="G54" s="41"/>
      <c r="H54" s="49" t="str">
        <f t="shared" si="0"/>
        <v/>
      </c>
      <c r="I54" s="41"/>
      <c r="J54" s="49" t="str">
        <f t="shared" si="1"/>
        <v/>
      </c>
      <c r="K54" s="50" t="str">
        <f t="shared" si="2"/>
        <v>TBD</v>
      </c>
    </row>
    <row r="55" spans="1:11" s="7" customFormat="1" ht="12.75" customHeight="1" x14ac:dyDescent="0.2">
      <c r="A55" s="34">
        <f>EmissionUnits!A61</f>
        <v>0</v>
      </c>
      <c r="B55" s="34">
        <f>EmissionUnits!B61</f>
        <v>0</v>
      </c>
      <c r="C55" s="35">
        <f>EmissionUnits!C61</f>
        <v>0</v>
      </c>
      <c r="D55" s="45"/>
      <c r="E55" s="46"/>
      <c r="F55" s="46"/>
      <c r="G55" s="41"/>
      <c r="H55" s="49" t="str">
        <f t="shared" si="0"/>
        <v/>
      </c>
      <c r="I55" s="41"/>
      <c r="J55" s="49" t="str">
        <f t="shared" si="1"/>
        <v/>
      </c>
      <c r="K55" s="50" t="str">
        <f t="shared" si="2"/>
        <v>TBD</v>
      </c>
    </row>
    <row r="56" spans="1:11" s="7" customFormat="1" ht="12.75" customHeight="1" x14ac:dyDescent="0.2">
      <c r="A56" s="34">
        <f>EmissionUnits!A62</f>
        <v>0</v>
      </c>
      <c r="B56" s="34">
        <f>EmissionUnits!B62</f>
        <v>0</v>
      </c>
      <c r="C56" s="35">
        <f>EmissionUnits!C62</f>
        <v>0</v>
      </c>
      <c r="D56" s="45"/>
      <c r="E56" s="46"/>
      <c r="F56" s="46"/>
      <c r="G56" s="41"/>
      <c r="H56" s="49" t="str">
        <f t="shared" si="0"/>
        <v/>
      </c>
      <c r="I56" s="41"/>
      <c r="J56" s="49" t="str">
        <f t="shared" si="1"/>
        <v/>
      </c>
      <c r="K56" s="50" t="str">
        <f t="shared" si="2"/>
        <v>TBD</v>
      </c>
    </row>
    <row r="57" spans="1:11" s="7" customFormat="1" ht="12.75" customHeight="1" x14ac:dyDescent="0.2">
      <c r="A57" s="34">
        <f>EmissionUnits!A63</f>
        <v>0</v>
      </c>
      <c r="B57" s="34">
        <f>EmissionUnits!B63</f>
        <v>0</v>
      </c>
      <c r="C57" s="35">
        <f>EmissionUnits!C63</f>
        <v>0</v>
      </c>
      <c r="D57" s="45"/>
      <c r="E57" s="46"/>
      <c r="F57" s="46"/>
      <c r="G57" s="41"/>
      <c r="H57" s="49" t="str">
        <f t="shared" si="0"/>
        <v/>
      </c>
      <c r="I57" s="41"/>
      <c r="J57" s="49" t="str">
        <f t="shared" si="1"/>
        <v/>
      </c>
      <c r="K57" s="50" t="str">
        <f t="shared" si="2"/>
        <v>TBD</v>
      </c>
    </row>
    <row r="58" spans="1:11" s="7" customFormat="1" ht="12.75" customHeight="1" x14ac:dyDescent="0.2">
      <c r="A58" s="34">
        <f>EmissionUnits!A64</f>
        <v>0</v>
      </c>
      <c r="B58" s="34">
        <f>EmissionUnits!B64</f>
        <v>0</v>
      </c>
      <c r="C58" s="35">
        <f>EmissionUnits!C64</f>
        <v>0</v>
      </c>
      <c r="D58" s="45"/>
      <c r="E58" s="46"/>
      <c r="F58" s="46"/>
      <c r="G58" s="41"/>
      <c r="H58" s="49" t="str">
        <f t="shared" si="0"/>
        <v/>
      </c>
      <c r="I58" s="41"/>
      <c r="J58" s="49" t="str">
        <f t="shared" si="1"/>
        <v/>
      </c>
      <c r="K58" s="50" t="str">
        <f t="shared" si="2"/>
        <v>TBD</v>
      </c>
    </row>
    <row r="59" spans="1:11" s="7" customFormat="1" ht="12.75" customHeight="1" x14ac:dyDescent="0.2">
      <c r="A59" s="34">
        <f>EmissionUnits!A65</f>
        <v>0</v>
      </c>
      <c r="B59" s="34">
        <f>EmissionUnits!B65</f>
        <v>0</v>
      </c>
      <c r="C59" s="35">
        <f>EmissionUnits!C65</f>
        <v>0</v>
      </c>
      <c r="D59" s="45"/>
      <c r="E59" s="46"/>
      <c r="F59" s="46"/>
      <c r="G59" s="41"/>
      <c r="H59" s="49" t="str">
        <f t="shared" si="0"/>
        <v/>
      </c>
      <c r="I59" s="41"/>
      <c r="J59" s="49" t="str">
        <f t="shared" si="1"/>
        <v/>
      </c>
      <c r="K59" s="50" t="str">
        <f t="shared" si="2"/>
        <v>TBD</v>
      </c>
    </row>
    <row r="60" spans="1:11" s="7" customFormat="1" ht="12.75" customHeight="1" x14ac:dyDescent="0.2">
      <c r="A60" s="34">
        <f>EmissionUnits!A66</f>
        <v>0</v>
      </c>
      <c r="B60" s="34">
        <f>EmissionUnits!B66</f>
        <v>0</v>
      </c>
      <c r="C60" s="35">
        <f>EmissionUnits!C66</f>
        <v>0</v>
      </c>
      <c r="D60" s="45"/>
      <c r="E60" s="46"/>
      <c r="F60" s="46"/>
      <c r="G60" s="41"/>
      <c r="H60" s="49" t="str">
        <f t="shared" si="0"/>
        <v/>
      </c>
      <c r="I60" s="41"/>
      <c r="J60" s="49" t="str">
        <f t="shared" si="1"/>
        <v/>
      </c>
      <c r="K60" s="50" t="str">
        <f t="shared" si="2"/>
        <v>TBD</v>
      </c>
    </row>
    <row r="61" spans="1:11" s="7" customFormat="1" ht="12.75" customHeight="1" x14ac:dyDescent="0.2">
      <c r="A61" s="34">
        <f>EmissionUnits!A67</f>
        <v>0</v>
      </c>
      <c r="B61" s="34">
        <f>EmissionUnits!B67</f>
        <v>0</v>
      </c>
      <c r="C61" s="35">
        <f>EmissionUnits!C67</f>
        <v>0</v>
      </c>
      <c r="D61" s="45"/>
      <c r="E61" s="46"/>
      <c r="F61" s="46"/>
      <c r="G61" s="41"/>
      <c r="H61" s="49" t="str">
        <f t="shared" si="0"/>
        <v/>
      </c>
      <c r="I61" s="41"/>
      <c r="J61" s="49" t="str">
        <f t="shared" si="1"/>
        <v/>
      </c>
      <c r="K61" s="50" t="str">
        <f t="shared" si="2"/>
        <v>TBD</v>
      </c>
    </row>
    <row r="62" spans="1:11" s="7" customFormat="1" ht="12.75" customHeight="1" x14ac:dyDescent="0.2">
      <c r="A62" s="34">
        <f>EmissionUnits!A68</f>
        <v>0</v>
      </c>
      <c r="B62" s="34">
        <f>EmissionUnits!B68</f>
        <v>0</v>
      </c>
      <c r="C62" s="35">
        <f>EmissionUnits!C68</f>
        <v>0</v>
      </c>
      <c r="D62" s="45"/>
      <c r="E62" s="46"/>
      <c r="F62" s="46"/>
      <c r="G62" s="41"/>
      <c r="H62" s="49" t="str">
        <f t="shared" si="0"/>
        <v/>
      </c>
      <c r="I62" s="41"/>
      <c r="J62" s="49" t="str">
        <f t="shared" si="1"/>
        <v/>
      </c>
      <c r="K62" s="50" t="str">
        <f t="shared" si="2"/>
        <v>TBD</v>
      </c>
    </row>
    <row r="63" spans="1:11" s="7" customFormat="1" ht="12.75" customHeight="1" x14ac:dyDescent="0.2">
      <c r="A63" s="34">
        <f>EmissionUnits!A69</f>
        <v>0</v>
      </c>
      <c r="B63" s="34">
        <f>EmissionUnits!B69</f>
        <v>0</v>
      </c>
      <c r="C63" s="35">
        <f>EmissionUnits!C69</f>
        <v>0</v>
      </c>
      <c r="D63" s="45"/>
      <c r="E63" s="46"/>
      <c r="F63" s="46"/>
      <c r="G63" s="41"/>
      <c r="H63" s="49" t="str">
        <f t="shared" si="0"/>
        <v/>
      </c>
      <c r="I63" s="41"/>
      <c r="J63" s="49" t="str">
        <f t="shared" si="1"/>
        <v/>
      </c>
      <c r="K63" s="50" t="str">
        <f t="shared" si="2"/>
        <v>TBD</v>
      </c>
    </row>
    <row r="64" spans="1:11" s="7" customFormat="1" ht="12.75" customHeight="1" x14ac:dyDescent="0.2">
      <c r="A64" s="34">
        <f>EmissionUnits!A70</f>
        <v>0</v>
      </c>
      <c r="B64" s="34">
        <f>EmissionUnits!B70</f>
        <v>0</v>
      </c>
      <c r="C64" s="35">
        <f>EmissionUnits!C70</f>
        <v>0</v>
      </c>
      <c r="D64" s="45"/>
      <c r="E64" s="46"/>
      <c r="F64" s="46"/>
      <c r="G64" s="41"/>
      <c r="H64" s="49" t="str">
        <f t="shared" si="0"/>
        <v/>
      </c>
      <c r="I64" s="41"/>
      <c r="J64" s="49" t="str">
        <f t="shared" si="1"/>
        <v/>
      </c>
      <c r="K64" s="50" t="str">
        <f t="shared" si="2"/>
        <v>TBD</v>
      </c>
    </row>
    <row r="65" spans="1:11" s="7" customFormat="1" ht="12.75" customHeight="1" x14ac:dyDescent="0.2">
      <c r="A65" s="34">
        <f>EmissionUnits!A71</f>
        <v>0</v>
      </c>
      <c r="B65" s="34">
        <f>EmissionUnits!B71</f>
        <v>0</v>
      </c>
      <c r="C65" s="35">
        <f>EmissionUnits!C71</f>
        <v>0</v>
      </c>
      <c r="D65" s="45"/>
      <c r="E65" s="46"/>
      <c r="F65" s="46"/>
      <c r="G65" s="41"/>
      <c r="H65" s="49" t="str">
        <f t="shared" si="0"/>
        <v/>
      </c>
      <c r="I65" s="41"/>
      <c r="J65" s="49" t="str">
        <f t="shared" si="1"/>
        <v/>
      </c>
      <c r="K65" s="50" t="str">
        <f t="shared" si="2"/>
        <v>TBD</v>
      </c>
    </row>
    <row r="66" spans="1:11" s="7" customFormat="1" ht="12.75" customHeight="1" x14ac:dyDescent="0.2">
      <c r="A66" s="34">
        <f>EmissionUnits!A72</f>
        <v>0</v>
      </c>
      <c r="B66" s="34">
        <f>EmissionUnits!B72</f>
        <v>0</v>
      </c>
      <c r="C66" s="35">
        <f>EmissionUnits!C72</f>
        <v>0</v>
      </c>
      <c r="D66" s="45"/>
      <c r="E66" s="46"/>
      <c r="F66" s="46"/>
      <c r="G66" s="41"/>
      <c r="H66" s="49" t="str">
        <f t="shared" si="0"/>
        <v/>
      </c>
      <c r="I66" s="41"/>
      <c r="J66" s="49" t="str">
        <f t="shared" si="1"/>
        <v/>
      </c>
      <c r="K66" s="50" t="str">
        <f t="shared" si="2"/>
        <v>TBD</v>
      </c>
    </row>
    <row r="67" spans="1:11" s="7" customFormat="1" ht="12.75" customHeight="1" x14ac:dyDescent="0.2">
      <c r="A67" s="34">
        <f>EmissionUnits!A73</f>
        <v>0</v>
      </c>
      <c r="B67" s="34">
        <f>EmissionUnits!B73</f>
        <v>0</v>
      </c>
      <c r="C67" s="35">
        <f>EmissionUnits!C73</f>
        <v>0</v>
      </c>
      <c r="D67" s="45"/>
      <c r="E67" s="46"/>
      <c r="F67" s="46"/>
      <c r="G67" s="41"/>
      <c r="H67" s="49" t="str">
        <f t="shared" si="0"/>
        <v/>
      </c>
      <c r="I67" s="41"/>
      <c r="J67" s="49" t="str">
        <f t="shared" si="1"/>
        <v/>
      </c>
      <c r="K67" s="50" t="str">
        <f t="shared" si="2"/>
        <v>TBD</v>
      </c>
    </row>
    <row r="68" spans="1:11" s="7" customFormat="1" ht="12.75" customHeight="1" x14ac:dyDescent="0.2">
      <c r="A68" s="34">
        <f>EmissionUnits!A74</f>
        <v>0</v>
      </c>
      <c r="B68" s="34">
        <f>EmissionUnits!B74</f>
        <v>0</v>
      </c>
      <c r="C68" s="35">
        <f>EmissionUnits!C74</f>
        <v>0</v>
      </c>
      <c r="D68" s="45"/>
      <c r="E68" s="46"/>
      <c r="F68" s="46"/>
      <c r="G68" s="41"/>
      <c r="H68" s="49" t="str">
        <f t="shared" si="0"/>
        <v/>
      </c>
      <c r="I68" s="41"/>
      <c r="J68" s="49" t="str">
        <f t="shared" si="1"/>
        <v/>
      </c>
      <c r="K68" s="50" t="str">
        <f t="shared" si="2"/>
        <v>TBD</v>
      </c>
    </row>
    <row r="69" spans="1:11" s="7" customFormat="1" ht="12.75" customHeight="1" x14ac:dyDescent="0.2">
      <c r="A69" s="34">
        <f>EmissionUnits!A75</f>
        <v>0</v>
      </c>
      <c r="B69" s="34">
        <f>EmissionUnits!B75</f>
        <v>0</v>
      </c>
      <c r="C69" s="35">
        <f>EmissionUnits!C75</f>
        <v>0</v>
      </c>
      <c r="D69" s="45"/>
      <c r="E69" s="46"/>
      <c r="F69" s="46"/>
      <c r="G69" s="41"/>
      <c r="H69" s="49" t="str">
        <f t="shared" si="0"/>
        <v/>
      </c>
      <c r="I69" s="41"/>
      <c r="J69" s="49" t="str">
        <f t="shared" si="1"/>
        <v/>
      </c>
      <c r="K69" s="50" t="str">
        <f t="shared" si="2"/>
        <v>TBD</v>
      </c>
    </row>
    <row r="70" spans="1:11" s="7" customFormat="1" ht="12.75" customHeight="1" x14ac:dyDescent="0.2">
      <c r="A70" s="34">
        <f>EmissionUnits!A76</f>
        <v>0</v>
      </c>
      <c r="B70" s="34">
        <f>EmissionUnits!B76</f>
        <v>0</v>
      </c>
      <c r="C70" s="35">
        <f>EmissionUnits!C76</f>
        <v>0</v>
      </c>
      <c r="D70" s="45"/>
      <c r="E70" s="46"/>
      <c r="F70" s="46"/>
      <c r="G70" s="41"/>
      <c r="H70" s="49" t="str">
        <f t="shared" si="0"/>
        <v/>
      </c>
      <c r="I70" s="41"/>
      <c r="J70" s="49" t="str">
        <f t="shared" si="1"/>
        <v/>
      </c>
      <c r="K70" s="50" t="str">
        <f t="shared" si="2"/>
        <v>TBD</v>
      </c>
    </row>
    <row r="71" spans="1:11" s="7" customFormat="1" ht="12.75" customHeight="1" x14ac:dyDescent="0.2">
      <c r="A71" s="34">
        <f>EmissionUnits!A77</f>
        <v>0</v>
      </c>
      <c r="B71" s="34">
        <f>EmissionUnits!B77</f>
        <v>0</v>
      </c>
      <c r="C71" s="35">
        <f>EmissionUnits!C77</f>
        <v>0</v>
      </c>
      <c r="D71" s="45"/>
      <c r="E71" s="46"/>
      <c r="F71" s="46"/>
      <c r="G71" s="41"/>
      <c r="H71" s="49" t="str">
        <f t="shared" ref="H71:H134" si="3">IF(G71="","",IF(G71&gt;=100,"Yes","No"))</f>
        <v/>
      </c>
      <c r="I71" s="41"/>
      <c r="J71" s="49" t="str">
        <f t="shared" ref="J71:J134" si="4">IF(I71="","",IF(I71&gt;=100,"Yes","No"))</f>
        <v/>
      </c>
      <c r="K71" s="50" t="str">
        <f t="shared" ref="K71:K134" si="5">IF(D71="","TBD",IF(D71="No","No",IF(E71="","TBD",IF(E71="No","No",IF(F71="Yes","No",IF(H71="","TBD",IF(H71="No","No",IF(J71="","TBD",IF(J71="Yes","Yes for I, S, R","Yes for R")))))))))</f>
        <v>TBD</v>
      </c>
    </row>
    <row r="72" spans="1:11" s="7" customFormat="1" ht="12.75" customHeight="1" x14ac:dyDescent="0.2">
      <c r="A72" s="34">
        <f>EmissionUnits!A78</f>
        <v>0</v>
      </c>
      <c r="B72" s="34">
        <f>EmissionUnits!B78</f>
        <v>0</v>
      </c>
      <c r="C72" s="35">
        <f>EmissionUnits!C78</f>
        <v>0</v>
      </c>
      <c r="D72" s="45"/>
      <c r="E72" s="46"/>
      <c r="F72" s="46"/>
      <c r="G72" s="41"/>
      <c r="H72" s="49" t="str">
        <f t="shared" si="3"/>
        <v/>
      </c>
      <c r="I72" s="41"/>
      <c r="J72" s="49" t="str">
        <f t="shared" si="4"/>
        <v/>
      </c>
      <c r="K72" s="50" t="str">
        <f t="shared" si="5"/>
        <v>TBD</v>
      </c>
    </row>
    <row r="73" spans="1:11" s="7" customFormat="1" ht="12.75" customHeight="1" x14ac:dyDescent="0.2">
      <c r="A73" s="34">
        <f>EmissionUnits!A79</f>
        <v>0</v>
      </c>
      <c r="B73" s="34">
        <f>EmissionUnits!B79</f>
        <v>0</v>
      </c>
      <c r="C73" s="35">
        <f>EmissionUnits!C79</f>
        <v>0</v>
      </c>
      <c r="D73" s="45"/>
      <c r="E73" s="46"/>
      <c r="F73" s="46"/>
      <c r="G73" s="41"/>
      <c r="H73" s="49" t="str">
        <f t="shared" si="3"/>
        <v/>
      </c>
      <c r="I73" s="41"/>
      <c r="J73" s="49" t="str">
        <f t="shared" si="4"/>
        <v/>
      </c>
      <c r="K73" s="50" t="str">
        <f t="shared" si="5"/>
        <v>TBD</v>
      </c>
    </row>
    <row r="74" spans="1:11" s="7" customFormat="1" ht="12.75" customHeight="1" x14ac:dyDescent="0.2">
      <c r="A74" s="34">
        <f>EmissionUnits!A80</f>
        <v>0</v>
      </c>
      <c r="B74" s="34">
        <f>EmissionUnits!B80</f>
        <v>0</v>
      </c>
      <c r="C74" s="35">
        <f>EmissionUnits!C80</f>
        <v>0</v>
      </c>
      <c r="D74" s="45"/>
      <c r="E74" s="46"/>
      <c r="F74" s="46"/>
      <c r="G74" s="41"/>
      <c r="H74" s="49" t="str">
        <f t="shared" si="3"/>
        <v/>
      </c>
      <c r="I74" s="41"/>
      <c r="J74" s="49" t="str">
        <f t="shared" si="4"/>
        <v/>
      </c>
      <c r="K74" s="50" t="str">
        <f t="shared" si="5"/>
        <v>TBD</v>
      </c>
    </row>
    <row r="75" spans="1:11" s="7" customFormat="1" ht="12.75" customHeight="1" x14ac:dyDescent="0.2">
      <c r="A75" s="34">
        <f>EmissionUnits!A81</f>
        <v>0</v>
      </c>
      <c r="B75" s="34">
        <f>EmissionUnits!B81</f>
        <v>0</v>
      </c>
      <c r="C75" s="35">
        <f>EmissionUnits!C81</f>
        <v>0</v>
      </c>
      <c r="D75" s="45"/>
      <c r="E75" s="46"/>
      <c r="F75" s="46"/>
      <c r="G75" s="41"/>
      <c r="H75" s="49" t="str">
        <f t="shared" si="3"/>
        <v/>
      </c>
      <c r="I75" s="41"/>
      <c r="J75" s="49" t="str">
        <f t="shared" si="4"/>
        <v/>
      </c>
      <c r="K75" s="50" t="str">
        <f t="shared" si="5"/>
        <v>TBD</v>
      </c>
    </row>
    <row r="76" spans="1:11" s="7" customFormat="1" ht="12.75" customHeight="1" x14ac:dyDescent="0.2">
      <c r="A76" s="34">
        <f>EmissionUnits!A82</f>
        <v>0</v>
      </c>
      <c r="B76" s="34">
        <f>EmissionUnits!B82</f>
        <v>0</v>
      </c>
      <c r="C76" s="35">
        <f>EmissionUnits!C82</f>
        <v>0</v>
      </c>
      <c r="D76" s="45"/>
      <c r="E76" s="46"/>
      <c r="F76" s="46"/>
      <c r="G76" s="41"/>
      <c r="H76" s="49" t="str">
        <f t="shared" si="3"/>
        <v/>
      </c>
      <c r="I76" s="41"/>
      <c r="J76" s="49" t="str">
        <f t="shared" si="4"/>
        <v/>
      </c>
      <c r="K76" s="50" t="str">
        <f t="shared" si="5"/>
        <v>TBD</v>
      </c>
    </row>
    <row r="77" spans="1:11" s="7" customFormat="1" ht="12.75" customHeight="1" x14ac:dyDescent="0.2">
      <c r="A77" s="34">
        <f>EmissionUnits!A83</f>
        <v>0</v>
      </c>
      <c r="B77" s="34">
        <f>EmissionUnits!B83</f>
        <v>0</v>
      </c>
      <c r="C77" s="35">
        <f>EmissionUnits!C83</f>
        <v>0</v>
      </c>
      <c r="D77" s="45"/>
      <c r="E77" s="46"/>
      <c r="F77" s="46"/>
      <c r="G77" s="41"/>
      <c r="H77" s="49" t="str">
        <f t="shared" si="3"/>
        <v/>
      </c>
      <c r="I77" s="41"/>
      <c r="J77" s="49" t="str">
        <f t="shared" si="4"/>
        <v/>
      </c>
      <c r="K77" s="50" t="str">
        <f t="shared" si="5"/>
        <v>TBD</v>
      </c>
    </row>
    <row r="78" spans="1:11" s="7" customFormat="1" ht="12.75" customHeight="1" x14ac:dyDescent="0.2">
      <c r="A78" s="34">
        <f>EmissionUnits!A84</f>
        <v>0</v>
      </c>
      <c r="B78" s="34">
        <f>EmissionUnits!B84</f>
        <v>0</v>
      </c>
      <c r="C78" s="35">
        <f>EmissionUnits!C84</f>
        <v>0</v>
      </c>
      <c r="D78" s="45"/>
      <c r="E78" s="46"/>
      <c r="F78" s="46"/>
      <c r="G78" s="41"/>
      <c r="H78" s="49" t="str">
        <f t="shared" si="3"/>
        <v/>
      </c>
      <c r="I78" s="41"/>
      <c r="J78" s="49" t="str">
        <f t="shared" si="4"/>
        <v/>
      </c>
      <c r="K78" s="50" t="str">
        <f t="shared" si="5"/>
        <v>TBD</v>
      </c>
    </row>
    <row r="79" spans="1:11" s="7" customFormat="1" ht="12.75" customHeight="1" x14ac:dyDescent="0.2">
      <c r="A79" s="34">
        <f>EmissionUnits!A85</f>
        <v>0</v>
      </c>
      <c r="B79" s="34">
        <f>EmissionUnits!B85</f>
        <v>0</v>
      </c>
      <c r="C79" s="35">
        <f>EmissionUnits!C85</f>
        <v>0</v>
      </c>
      <c r="D79" s="45"/>
      <c r="E79" s="46"/>
      <c r="F79" s="46"/>
      <c r="G79" s="41"/>
      <c r="H79" s="49" t="str">
        <f t="shared" si="3"/>
        <v/>
      </c>
      <c r="I79" s="41"/>
      <c r="J79" s="49" t="str">
        <f t="shared" si="4"/>
        <v/>
      </c>
      <c r="K79" s="50" t="str">
        <f t="shared" si="5"/>
        <v>TBD</v>
      </c>
    </row>
    <row r="80" spans="1:11" s="7" customFormat="1" ht="12.75" customHeight="1" x14ac:dyDescent="0.2">
      <c r="A80" s="34">
        <f>EmissionUnits!A86</f>
        <v>0</v>
      </c>
      <c r="B80" s="34">
        <f>EmissionUnits!B86</f>
        <v>0</v>
      </c>
      <c r="C80" s="35">
        <f>EmissionUnits!C86</f>
        <v>0</v>
      </c>
      <c r="D80" s="45"/>
      <c r="E80" s="46"/>
      <c r="F80" s="46"/>
      <c r="G80" s="41"/>
      <c r="H80" s="49" t="str">
        <f t="shared" si="3"/>
        <v/>
      </c>
      <c r="I80" s="41"/>
      <c r="J80" s="49" t="str">
        <f t="shared" si="4"/>
        <v/>
      </c>
      <c r="K80" s="50" t="str">
        <f t="shared" si="5"/>
        <v>TBD</v>
      </c>
    </row>
    <row r="81" spans="1:11" s="7" customFormat="1" ht="12.75" customHeight="1" x14ac:dyDescent="0.2">
      <c r="A81" s="34">
        <f>EmissionUnits!A87</f>
        <v>0</v>
      </c>
      <c r="B81" s="34">
        <f>EmissionUnits!B87</f>
        <v>0</v>
      </c>
      <c r="C81" s="35">
        <f>EmissionUnits!C87</f>
        <v>0</v>
      </c>
      <c r="D81" s="45"/>
      <c r="E81" s="46"/>
      <c r="F81" s="46"/>
      <c r="G81" s="41"/>
      <c r="H81" s="49" t="str">
        <f t="shared" si="3"/>
        <v/>
      </c>
      <c r="I81" s="41"/>
      <c r="J81" s="49" t="str">
        <f t="shared" si="4"/>
        <v/>
      </c>
      <c r="K81" s="50" t="str">
        <f t="shared" si="5"/>
        <v>TBD</v>
      </c>
    </row>
    <row r="82" spans="1:11" s="7" customFormat="1" ht="12.75" customHeight="1" x14ac:dyDescent="0.2">
      <c r="A82" s="34">
        <f>EmissionUnits!A88</f>
        <v>0</v>
      </c>
      <c r="B82" s="34">
        <f>EmissionUnits!B88</f>
        <v>0</v>
      </c>
      <c r="C82" s="35">
        <f>EmissionUnits!C88</f>
        <v>0</v>
      </c>
      <c r="D82" s="45"/>
      <c r="E82" s="46"/>
      <c r="F82" s="46"/>
      <c r="G82" s="41"/>
      <c r="H82" s="49" t="str">
        <f t="shared" si="3"/>
        <v/>
      </c>
      <c r="I82" s="41"/>
      <c r="J82" s="49" t="str">
        <f t="shared" si="4"/>
        <v/>
      </c>
      <c r="K82" s="50" t="str">
        <f t="shared" si="5"/>
        <v>TBD</v>
      </c>
    </row>
    <row r="83" spans="1:11" s="7" customFormat="1" ht="12.75" customHeight="1" x14ac:dyDescent="0.2">
      <c r="A83" s="34">
        <f>EmissionUnits!A89</f>
        <v>0</v>
      </c>
      <c r="B83" s="34">
        <f>EmissionUnits!B89</f>
        <v>0</v>
      </c>
      <c r="C83" s="35">
        <f>EmissionUnits!C89</f>
        <v>0</v>
      </c>
      <c r="D83" s="45"/>
      <c r="E83" s="46"/>
      <c r="F83" s="46"/>
      <c r="G83" s="41"/>
      <c r="H83" s="49" t="str">
        <f t="shared" si="3"/>
        <v/>
      </c>
      <c r="I83" s="41"/>
      <c r="J83" s="49" t="str">
        <f t="shared" si="4"/>
        <v/>
      </c>
      <c r="K83" s="50" t="str">
        <f t="shared" si="5"/>
        <v>TBD</v>
      </c>
    </row>
    <row r="84" spans="1:11" s="7" customFormat="1" ht="12.75" customHeight="1" x14ac:dyDescent="0.2">
      <c r="A84" s="34">
        <f>EmissionUnits!A90</f>
        <v>0</v>
      </c>
      <c r="B84" s="34">
        <f>EmissionUnits!B90</f>
        <v>0</v>
      </c>
      <c r="C84" s="35">
        <f>EmissionUnits!C90</f>
        <v>0</v>
      </c>
      <c r="D84" s="45"/>
      <c r="E84" s="46"/>
      <c r="F84" s="46"/>
      <c r="G84" s="41"/>
      <c r="H84" s="49" t="str">
        <f t="shared" si="3"/>
        <v/>
      </c>
      <c r="I84" s="41"/>
      <c r="J84" s="49" t="str">
        <f t="shared" si="4"/>
        <v/>
      </c>
      <c r="K84" s="50" t="str">
        <f t="shared" si="5"/>
        <v>TBD</v>
      </c>
    </row>
    <row r="85" spans="1:11" s="7" customFormat="1" ht="12.75" customHeight="1" x14ac:dyDescent="0.2">
      <c r="A85" s="34">
        <f>EmissionUnits!A91</f>
        <v>0</v>
      </c>
      <c r="B85" s="34">
        <f>EmissionUnits!B91</f>
        <v>0</v>
      </c>
      <c r="C85" s="35">
        <f>EmissionUnits!C91</f>
        <v>0</v>
      </c>
      <c r="D85" s="45"/>
      <c r="E85" s="46"/>
      <c r="F85" s="46"/>
      <c r="G85" s="41"/>
      <c r="H85" s="49" t="str">
        <f t="shared" si="3"/>
        <v/>
      </c>
      <c r="I85" s="41"/>
      <c r="J85" s="49" t="str">
        <f t="shared" si="4"/>
        <v/>
      </c>
      <c r="K85" s="50" t="str">
        <f t="shared" si="5"/>
        <v>TBD</v>
      </c>
    </row>
    <row r="86" spans="1:11" s="7" customFormat="1" ht="12.75" customHeight="1" x14ac:dyDescent="0.2">
      <c r="A86" s="34">
        <f>EmissionUnits!A92</f>
        <v>0</v>
      </c>
      <c r="B86" s="34">
        <f>EmissionUnits!B92</f>
        <v>0</v>
      </c>
      <c r="C86" s="35">
        <f>EmissionUnits!C92</f>
        <v>0</v>
      </c>
      <c r="D86" s="45"/>
      <c r="E86" s="46"/>
      <c r="F86" s="46"/>
      <c r="G86" s="41"/>
      <c r="H86" s="49" t="str">
        <f t="shared" si="3"/>
        <v/>
      </c>
      <c r="I86" s="41"/>
      <c r="J86" s="49" t="str">
        <f t="shared" si="4"/>
        <v/>
      </c>
      <c r="K86" s="50" t="str">
        <f t="shared" si="5"/>
        <v>TBD</v>
      </c>
    </row>
    <row r="87" spans="1:11" s="7" customFormat="1" ht="12.75" customHeight="1" x14ac:dyDescent="0.2">
      <c r="A87" s="34">
        <f>EmissionUnits!A93</f>
        <v>0</v>
      </c>
      <c r="B87" s="34">
        <f>EmissionUnits!B93</f>
        <v>0</v>
      </c>
      <c r="C87" s="35">
        <f>EmissionUnits!C93</f>
        <v>0</v>
      </c>
      <c r="D87" s="45"/>
      <c r="E87" s="46"/>
      <c r="F87" s="46"/>
      <c r="G87" s="41"/>
      <c r="H87" s="49" t="str">
        <f t="shared" si="3"/>
        <v/>
      </c>
      <c r="I87" s="41"/>
      <c r="J87" s="49" t="str">
        <f t="shared" si="4"/>
        <v/>
      </c>
      <c r="K87" s="50" t="str">
        <f t="shared" si="5"/>
        <v>TBD</v>
      </c>
    </row>
    <row r="88" spans="1:11" s="7" customFormat="1" ht="12.75" customHeight="1" x14ac:dyDescent="0.2">
      <c r="A88" s="34">
        <f>EmissionUnits!A94</f>
        <v>0</v>
      </c>
      <c r="B88" s="34">
        <f>EmissionUnits!B94</f>
        <v>0</v>
      </c>
      <c r="C88" s="35">
        <f>EmissionUnits!C94</f>
        <v>0</v>
      </c>
      <c r="D88" s="45"/>
      <c r="E88" s="46"/>
      <c r="F88" s="46"/>
      <c r="G88" s="41"/>
      <c r="H88" s="49" t="str">
        <f t="shared" si="3"/>
        <v/>
      </c>
      <c r="I88" s="41"/>
      <c r="J88" s="49" t="str">
        <f t="shared" si="4"/>
        <v/>
      </c>
      <c r="K88" s="50" t="str">
        <f t="shared" si="5"/>
        <v>TBD</v>
      </c>
    </row>
    <row r="89" spans="1:11" s="7" customFormat="1" ht="12.75" customHeight="1" x14ac:dyDescent="0.2">
      <c r="A89" s="34">
        <f>EmissionUnits!A95</f>
        <v>0</v>
      </c>
      <c r="B89" s="34">
        <f>EmissionUnits!B95</f>
        <v>0</v>
      </c>
      <c r="C89" s="35">
        <f>EmissionUnits!C95</f>
        <v>0</v>
      </c>
      <c r="D89" s="45"/>
      <c r="E89" s="46"/>
      <c r="F89" s="46"/>
      <c r="G89" s="41"/>
      <c r="H89" s="49" t="str">
        <f t="shared" si="3"/>
        <v/>
      </c>
      <c r="I89" s="41"/>
      <c r="J89" s="49" t="str">
        <f t="shared" si="4"/>
        <v/>
      </c>
      <c r="K89" s="50" t="str">
        <f t="shared" si="5"/>
        <v>TBD</v>
      </c>
    </row>
    <row r="90" spans="1:11" s="7" customFormat="1" ht="12.75" customHeight="1" x14ac:dyDescent="0.2">
      <c r="A90" s="34">
        <f>EmissionUnits!A96</f>
        <v>0</v>
      </c>
      <c r="B90" s="34">
        <f>EmissionUnits!B96</f>
        <v>0</v>
      </c>
      <c r="C90" s="35">
        <f>EmissionUnits!C96</f>
        <v>0</v>
      </c>
      <c r="D90" s="45"/>
      <c r="E90" s="46"/>
      <c r="F90" s="46"/>
      <c r="G90" s="41"/>
      <c r="H90" s="49" t="str">
        <f t="shared" si="3"/>
        <v/>
      </c>
      <c r="I90" s="41"/>
      <c r="J90" s="49" t="str">
        <f t="shared" si="4"/>
        <v/>
      </c>
      <c r="K90" s="50" t="str">
        <f t="shared" si="5"/>
        <v>TBD</v>
      </c>
    </row>
    <row r="91" spans="1:11" s="7" customFormat="1" ht="12.75" customHeight="1" x14ac:dyDescent="0.2">
      <c r="A91" s="34">
        <f>EmissionUnits!A97</f>
        <v>0</v>
      </c>
      <c r="B91" s="34">
        <f>EmissionUnits!B97</f>
        <v>0</v>
      </c>
      <c r="C91" s="35">
        <f>EmissionUnits!C97</f>
        <v>0</v>
      </c>
      <c r="D91" s="45"/>
      <c r="E91" s="46"/>
      <c r="F91" s="46"/>
      <c r="G91" s="41"/>
      <c r="H91" s="49" t="str">
        <f t="shared" si="3"/>
        <v/>
      </c>
      <c r="I91" s="41"/>
      <c r="J91" s="49" t="str">
        <f t="shared" si="4"/>
        <v/>
      </c>
      <c r="K91" s="50" t="str">
        <f t="shared" si="5"/>
        <v>TBD</v>
      </c>
    </row>
    <row r="92" spans="1:11" s="7" customFormat="1" ht="12.75" customHeight="1" x14ac:dyDescent="0.2">
      <c r="A92" s="34">
        <f>EmissionUnits!A98</f>
        <v>0</v>
      </c>
      <c r="B92" s="34">
        <f>EmissionUnits!B98</f>
        <v>0</v>
      </c>
      <c r="C92" s="35">
        <f>EmissionUnits!C98</f>
        <v>0</v>
      </c>
      <c r="D92" s="45"/>
      <c r="E92" s="46"/>
      <c r="F92" s="46"/>
      <c r="G92" s="41"/>
      <c r="H92" s="49" t="str">
        <f t="shared" si="3"/>
        <v/>
      </c>
      <c r="I92" s="41"/>
      <c r="J92" s="49" t="str">
        <f t="shared" si="4"/>
        <v/>
      </c>
      <c r="K92" s="50" t="str">
        <f t="shared" si="5"/>
        <v>TBD</v>
      </c>
    </row>
    <row r="93" spans="1:11" s="7" customFormat="1" ht="12.75" customHeight="1" x14ac:dyDescent="0.2">
      <c r="A93" s="34">
        <f>EmissionUnits!A99</f>
        <v>0</v>
      </c>
      <c r="B93" s="34">
        <f>EmissionUnits!B99</f>
        <v>0</v>
      </c>
      <c r="C93" s="35">
        <f>EmissionUnits!C99</f>
        <v>0</v>
      </c>
      <c r="D93" s="45"/>
      <c r="E93" s="46"/>
      <c r="F93" s="46"/>
      <c r="G93" s="41"/>
      <c r="H93" s="49" t="str">
        <f t="shared" si="3"/>
        <v/>
      </c>
      <c r="I93" s="41"/>
      <c r="J93" s="49" t="str">
        <f t="shared" si="4"/>
        <v/>
      </c>
      <c r="K93" s="50" t="str">
        <f t="shared" si="5"/>
        <v>TBD</v>
      </c>
    </row>
    <row r="94" spans="1:11" s="7" customFormat="1" ht="12.75" customHeight="1" x14ac:dyDescent="0.2">
      <c r="A94" s="34">
        <f>EmissionUnits!A100</f>
        <v>0</v>
      </c>
      <c r="B94" s="34">
        <f>EmissionUnits!B100</f>
        <v>0</v>
      </c>
      <c r="C94" s="35">
        <f>EmissionUnits!C100</f>
        <v>0</v>
      </c>
      <c r="D94" s="45"/>
      <c r="E94" s="46"/>
      <c r="F94" s="46"/>
      <c r="G94" s="41"/>
      <c r="H94" s="49" t="str">
        <f t="shared" si="3"/>
        <v/>
      </c>
      <c r="I94" s="41"/>
      <c r="J94" s="49" t="str">
        <f t="shared" si="4"/>
        <v/>
      </c>
      <c r="K94" s="50" t="str">
        <f t="shared" si="5"/>
        <v>TBD</v>
      </c>
    </row>
    <row r="95" spans="1:11" s="7" customFormat="1" ht="12.75" customHeight="1" x14ac:dyDescent="0.2">
      <c r="A95" s="34">
        <f>EmissionUnits!A101</f>
        <v>0</v>
      </c>
      <c r="B95" s="34">
        <f>EmissionUnits!B101</f>
        <v>0</v>
      </c>
      <c r="C95" s="35">
        <f>EmissionUnits!C101</f>
        <v>0</v>
      </c>
      <c r="D95" s="45"/>
      <c r="E95" s="46"/>
      <c r="F95" s="46"/>
      <c r="G95" s="41"/>
      <c r="H95" s="49" t="str">
        <f t="shared" si="3"/>
        <v/>
      </c>
      <c r="I95" s="41"/>
      <c r="J95" s="49" t="str">
        <f t="shared" si="4"/>
        <v/>
      </c>
      <c r="K95" s="50" t="str">
        <f t="shared" si="5"/>
        <v>TBD</v>
      </c>
    </row>
    <row r="96" spans="1:11" s="7" customFormat="1" ht="12.75" customHeight="1" x14ac:dyDescent="0.2">
      <c r="A96" s="34">
        <f>EmissionUnits!A102</f>
        <v>0</v>
      </c>
      <c r="B96" s="34">
        <f>EmissionUnits!B102</f>
        <v>0</v>
      </c>
      <c r="C96" s="35">
        <f>EmissionUnits!C102</f>
        <v>0</v>
      </c>
      <c r="D96" s="45"/>
      <c r="E96" s="46"/>
      <c r="F96" s="46"/>
      <c r="G96" s="41"/>
      <c r="H96" s="49" t="str">
        <f t="shared" si="3"/>
        <v/>
      </c>
      <c r="I96" s="41"/>
      <c r="J96" s="49" t="str">
        <f t="shared" si="4"/>
        <v/>
      </c>
      <c r="K96" s="50" t="str">
        <f t="shared" si="5"/>
        <v>TBD</v>
      </c>
    </row>
    <row r="97" spans="1:11" s="7" customFormat="1" ht="12.75" customHeight="1" x14ac:dyDescent="0.2">
      <c r="A97" s="34">
        <f>EmissionUnits!A103</f>
        <v>0</v>
      </c>
      <c r="B97" s="34">
        <f>EmissionUnits!B103</f>
        <v>0</v>
      </c>
      <c r="C97" s="35">
        <f>EmissionUnits!C103</f>
        <v>0</v>
      </c>
      <c r="D97" s="45"/>
      <c r="E97" s="46"/>
      <c r="F97" s="46"/>
      <c r="G97" s="41"/>
      <c r="H97" s="49" t="str">
        <f t="shared" si="3"/>
        <v/>
      </c>
      <c r="I97" s="41"/>
      <c r="J97" s="49" t="str">
        <f t="shared" si="4"/>
        <v/>
      </c>
      <c r="K97" s="50" t="str">
        <f t="shared" si="5"/>
        <v>TBD</v>
      </c>
    </row>
    <row r="98" spans="1:11" s="7" customFormat="1" ht="12.75" customHeight="1" x14ac:dyDescent="0.2">
      <c r="A98" s="34">
        <f>EmissionUnits!A104</f>
        <v>0</v>
      </c>
      <c r="B98" s="34">
        <f>EmissionUnits!B104</f>
        <v>0</v>
      </c>
      <c r="C98" s="35">
        <f>EmissionUnits!C104</f>
        <v>0</v>
      </c>
      <c r="D98" s="45"/>
      <c r="E98" s="46"/>
      <c r="F98" s="46"/>
      <c r="G98" s="41"/>
      <c r="H98" s="49" t="str">
        <f t="shared" si="3"/>
        <v/>
      </c>
      <c r="I98" s="41"/>
      <c r="J98" s="49" t="str">
        <f t="shared" si="4"/>
        <v/>
      </c>
      <c r="K98" s="50" t="str">
        <f t="shared" si="5"/>
        <v>TBD</v>
      </c>
    </row>
    <row r="99" spans="1:11" s="7" customFormat="1" ht="12.75" customHeight="1" x14ac:dyDescent="0.2">
      <c r="A99" s="34">
        <f>EmissionUnits!A105</f>
        <v>0</v>
      </c>
      <c r="B99" s="34">
        <f>EmissionUnits!B105</f>
        <v>0</v>
      </c>
      <c r="C99" s="35">
        <f>EmissionUnits!C105</f>
        <v>0</v>
      </c>
      <c r="D99" s="45"/>
      <c r="E99" s="46"/>
      <c r="F99" s="46"/>
      <c r="G99" s="41"/>
      <c r="H99" s="49" t="str">
        <f t="shared" si="3"/>
        <v/>
      </c>
      <c r="I99" s="41"/>
      <c r="J99" s="49" t="str">
        <f t="shared" si="4"/>
        <v/>
      </c>
      <c r="K99" s="50" t="str">
        <f t="shared" si="5"/>
        <v>TBD</v>
      </c>
    </row>
    <row r="100" spans="1:11" s="7" customFormat="1" ht="12.75" customHeight="1" x14ac:dyDescent="0.2">
      <c r="A100" s="34">
        <f>EmissionUnits!A106</f>
        <v>0</v>
      </c>
      <c r="B100" s="34">
        <f>EmissionUnits!B106</f>
        <v>0</v>
      </c>
      <c r="C100" s="35">
        <f>EmissionUnits!C106</f>
        <v>0</v>
      </c>
      <c r="D100" s="45"/>
      <c r="E100" s="46"/>
      <c r="F100" s="46"/>
      <c r="G100" s="41"/>
      <c r="H100" s="49" t="str">
        <f t="shared" si="3"/>
        <v/>
      </c>
      <c r="I100" s="41"/>
      <c r="J100" s="49" t="str">
        <f t="shared" si="4"/>
        <v/>
      </c>
      <c r="K100" s="50" t="str">
        <f t="shared" si="5"/>
        <v>TBD</v>
      </c>
    </row>
    <row r="101" spans="1:11" s="7" customFormat="1" ht="12.75" customHeight="1" x14ac:dyDescent="0.2">
      <c r="A101" s="34">
        <f>EmissionUnits!A107</f>
        <v>0</v>
      </c>
      <c r="B101" s="34">
        <f>EmissionUnits!B107</f>
        <v>0</v>
      </c>
      <c r="C101" s="35">
        <f>EmissionUnits!C107</f>
        <v>0</v>
      </c>
      <c r="D101" s="45"/>
      <c r="E101" s="46"/>
      <c r="F101" s="46"/>
      <c r="G101" s="41"/>
      <c r="H101" s="49" t="str">
        <f t="shared" si="3"/>
        <v/>
      </c>
      <c r="I101" s="41"/>
      <c r="J101" s="49" t="str">
        <f t="shared" si="4"/>
        <v/>
      </c>
      <c r="K101" s="50" t="str">
        <f t="shared" si="5"/>
        <v>TBD</v>
      </c>
    </row>
    <row r="102" spans="1:11" s="7" customFormat="1" ht="12.75" customHeight="1" x14ac:dyDescent="0.2">
      <c r="A102" s="34">
        <f>EmissionUnits!A108</f>
        <v>0</v>
      </c>
      <c r="B102" s="34">
        <f>EmissionUnits!B108</f>
        <v>0</v>
      </c>
      <c r="C102" s="35">
        <f>EmissionUnits!C108</f>
        <v>0</v>
      </c>
      <c r="D102" s="45"/>
      <c r="E102" s="46"/>
      <c r="F102" s="46"/>
      <c r="G102" s="41"/>
      <c r="H102" s="49" t="str">
        <f t="shared" si="3"/>
        <v/>
      </c>
      <c r="I102" s="41"/>
      <c r="J102" s="49" t="str">
        <f t="shared" si="4"/>
        <v/>
      </c>
      <c r="K102" s="50" t="str">
        <f t="shared" si="5"/>
        <v>TBD</v>
      </c>
    </row>
    <row r="103" spans="1:11" s="7" customFormat="1" ht="12.75" customHeight="1" x14ac:dyDescent="0.2">
      <c r="A103" s="34">
        <f>EmissionUnits!A109</f>
        <v>0</v>
      </c>
      <c r="B103" s="34">
        <f>EmissionUnits!B109</f>
        <v>0</v>
      </c>
      <c r="C103" s="35">
        <f>EmissionUnits!C109</f>
        <v>0</v>
      </c>
      <c r="D103" s="45"/>
      <c r="E103" s="46"/>
      <c r="F103" s="46"/>
      <c r="G103" s="41"/>
      <c r="H103" s="49" t="str">
        <f t="shared" si="3"/>
        <v/>
      </c>
      <c r="I103" s="41"/>
      <c r="J103" s="49" t="str">
        <f t="shared" si="4"/>
        <v/>
      </c>
      <c r="K103" s="50" t="str">
        <f t="shared" si="5"/>
        <v>TBD</v>
      </c>
    </row>
    <row r="104" spans="1:11" s="7" customFormat="1" ht="12.75" customHeight="1" x14ac:dyDescent="0.2">
      <c r="A104" s="34">
        <f>EmissionUnits!A110</f>
        <v>0</v>
      </c>
      <c r="B104" s="34">
        <f>EmissionUnits!B110</f>
        <v>0</v>
      </c>
      <c r="C104" s="35">
        <f>EmissionUnits!C110</f>
        <v>0</v>
      </c>
      <c r="D104" s="45"/>
      <c r="E104" s="46"/>
      <c r="F104" s="46"/>
      <c r="G104" s="41"/>
      <c r="H104" s="49" t="str">
        <f t="shared" si="3"/>
        <v/>
      </c>
      <c r="I104" s="41"/>
      <c r="J104" s="49" t="str">
        <f t="shared" si="4"/>
        <v/>
      </c>
      <c r="K104" s="50" t="str">
        <f t="shared" si="5"/>
        <v>TBD</v>
      </c>
    </row>
    <row r="105" spans="1:11" s="7" customFormat="1" ht="12.75" customHeight="1" x14ac:dyDescent="0.2">
      <c r="A105" s="34">
        <f>EmissionUnits!A111</f>
        <v>0</v>
      </c>
      <c r="B105" s="34">
        <f>EmissionUnits!B111</f>
        <v>0</v>
      </c>
      <c r="C105" s="35">
        <f>EmissionUnits!C111</f>
        <v>0</v>
      </c>
      <c r="D105" s="45"/>
      <c r="E105" s="46"/>
      <c r="F105" s="46"/>
      <c r="G105" s="41"/>
      <c r="H105" s="49" t="str">
        <f t="shared" si="3"/>
        <v/>
      </c>
      <c r="I105" s="41"/>
      <c r="J105" s="49" t="str">
        <f t="shared" si="4"/>
        <v/>
      </c>
      <c r="K105" s="50" t="str">
        <f t="shared" si="5"/>
        <v>TBD</v>
      </c>
    </row>
    <row r="106" spans="1:11" s="7" customFormat="1" ht="12.75" customHeight="1" x14ac:dyDescent="0.2">
      <c r="A106" s="34">
        <f>EmissionUnits!A112</f>
        <v>0</v>
      </c>
      <c r="B106" s="34">
        <f>EmissionUnits!B112</f>
        <v>0</v>
      </c>
      <c r="C106" s="35">
        <f>EmissionUnits!C112</f>
        <v>0</v>
      </c>
      <c r="D106" s="45"/>
      <c r="E106" s="46"/>
      <c r="F106" s="46"/>
      <c r="G106" s="41"/>
      <c r="H106" s="49" t="str">
        <f t="shared" si="3"/>
        <v/>
      </c>
      <c r="I106" s="41"/>
      <c r="J106" s="49" t="str">
        <f t="shared" si="4"/>
        <v/>
      </c>
      <c r="K106" s="50" t="str">
        <f t="shared" si="5"/>
        <v>TBD</v>
      </c>
    </row>
    <row r="107" spans="1:11" s="7" customFormat="1" ht="12.75" customHeight="1" x14ac:dyDescent="0.2">
      <c r="A107" s="34">
        <f>EmissionUnits!A113</f>
        <v>0</v>
      </c>
      <c r="B107" s="34">
        <f>EmissionUnits!B113</f>
        <v>0</v>
      </c>
      <c r="C107" s="35">
        <f>EmissionUnits!C113</f>
        <v>0</v>
      </c>
      <c r="D107" s="45"/>
      <c r="E107" s="46"/>
      <c r="F107" s="46"/>
      <c r="G107" s="41"/>
      <c r="H107" s="49" t="str">
        <f t="shared" si="3"/>
        <v/>
      </c>
      <c r="I107" s="41"/>
      <c r="J107" s="49" t="str">
        <f t="shared" si="4"/>
        <v/>
      </c>
      <c r="K107" s="50" t="str">
        <f t="shared" si="5"/>
        <v>TBD</v>
      </c>
    </row>
    <row r="108" spans="1:11" s="7" customFormat="1" ht="12.75" customHeight="1" x14ac:dyDescent="0.2">
      <c r="A108" s="34">
        <f>EmissionUnits!A114</f>
        <v>0</v>
      </c>
      <c r="B108" s="34">
        <f>EmissionUnits!B114</f>
        <v>0</v>
      </c>
      <c r="C108" s="35">
        <f>EmissionUnits!C114</f>
        <v>0</v>
      </c>
      <c r="D108" s="45"/>
      <c r="E108" s="46"/>
      <c r="F108" s="46"/>
      <c r="G108" s="41"/>
      <c r="H108" s="49" t="str">
        <f t="shared" si="3"/>
        <v/>
      </c>
      <c r="I108" s="41"/>
      <c r="J108" s="49" t="str">
        <f t="shared" si="4"/>
        <v/>
      </c>
      <c r="K108" s="50" t="str">
        <f t="shared" si="5"/>
        <v>TBD</v>
      </c>
    </row>
    <row r="109" spans="1:11" s="7" customFormat="1" ht="12.75" customHeight="1" x14ac:dyDescent="0.2">
      <c r="A109" s="34">
        <f>EmissionUnits!A115</f>
        <v>0</v>
      </c>
      <c r="B109" s="34">
        <f>EmissionUnits!B115</f>
        <v>0</v>
      </c>
      <c r="C109" s="35">
        <f>EmissionUnits!C115</f>
        <v>0</v>
      </c>
      <c r="D109" s="45"/>
      <c r="E109" s="46"/>
      <c r="F109" s="46"/>
      <c r="G109" s="41"/>
      <c r="H109" s="49" t="str">
        <f t="shared" si="3"/>
        <v/>
      </c>
      <c r="I109" s="41"/>
      <c r="J109" s="49" t="str">
        <f t="shared" si="4"/>
        <v/>
      </c>
      <c r="K109" s="50" t="str">
        <f t="shared" si="5"/>
        <v>TBD</v>
      </c>
    </row>
    <row r="110" spans="1:11" s="7" customFormat="1" ht="12.75" customHeight="1" x14ac:dyDescent="0.2">
      <c r="A110" s="34">
        <f>EmissionUnits!A116</f>
        <v>0</v>
      </c>
      <c r="B110" s="34">
        <f>EmissionUnits!B116</f>
        <v>0</v>
      </c>
      <c r="C110" s="35">
        <f>EmissionUnits!C116</f>
        <v>0</v>
      </c>
      <c r="D110" s="45"/>
      <c r="E110" s="46"/>
      <c r="F110" s="46"/>
      <c r="G110" s="41"/>
      <c r="H110" s="49" t="str">
        <f t="shared" si="3"/>
        <v/>
      </c>
      <c r="I110" s="41"/>
      <c r="J110" s="49" t="str">
        <f t="shared" si="4"/>
        <v/>
      </c>
      <c r="K110" s="50" t="str">
        <f t="shared" si="5"/>
        <v>TBD</v>
      </c>
    </row>
    <row r="111" spans="1:11" s="7" customFormat="1" ht="12.75" customHeight="1" x14ac:dyDescent="0.2">
      <c r="A111" s="34">
        <f>EmissionUnits!A117</f>
        <v>0</v>
      </c>
      <c r="B111" s="34">
        <f>EmissionUnits!B117</f>
        <v>0</v>
      </c>
      <c r="C111" s="35">
        <f>EmissionUnits!C117</f>
        <v>0</v>
      </c>
      <c r="D111" s="45"/>
      <c r="E111" s="46"/>
      <c r="F111" s="46"/>
      <c r="G111" s="41"/>
      <c r="H111" s="49" t="str">
        <f t="shared" si="3"/>
        <v/>
      </c>
      <c r="I111" s="41"/>
      <c r="J111" s="49" t="str">
        <f t="shared" si="4"/>
        <v/>
      </c>
      <c r="K111" s="50" t="str">
        <f t="shared" si="5"/>
        <v>TBD</v>
      </c>
    </row>
    <row r="112" spans="1:11" s="7" customFormat="1" ht="12.75" customHeight="1" x14ac:dyDescent="0.2">
      <c r="A112" s="34">
        <f>EmissionUnits!A118</f>
        <v>0</v>
      </c>
      <c r="B112" s="34">
        <f>EmissionUnits!B118</f>
        <v>0</v>
      </c>
      <c r="C112" s="35">
        <f>EmissionUnits!C118</f>
        <v>0</v>
      </c>
      <c r="D112" s="45"/>
      <c r="E112" s="46"/>
      <c r="F112" s="46"/>
      <c r="G112" s="41"/>
      <c r="H112" s="49" t="str">
        <f t="shared" si="3"/>
        <v/>
      </c>
      <c r="I112" s="41"/>
      <c r="J112" s="49" t="str">
        <f t="shared" si="4"/>
        <v/>
      </c>
      <c r="K112" s="50" t="str">
        <f t="shared" si="5"/>
        <v>TBD</v>
      </c>
    </row>
    <row r="113" spans="1:11" s="7" customFormat="1" ht="12.75" customHeight="1" x14ac:dyDescent="0.2">
      <c r="A113" s="34">
        <f>EmissionUnits!A119</f>
        <v>0</v>
      </c>
      <c r="B113" s="34">
        <f>EmissionUnits!B119</f>
        <v>0</v>
      </c>
      <c r="C113" s="35">
        <f>EmissionUnits!C119</f>
        <v>0</v>
      </c>
      <c r="D113" s="45"/>
      <c r="E113" s="46"/>
      <c r="F113" s="46"/>
      <c r="G113" s="41"/>
      <c r="H113" s="49" t="str">
        <f t="shared" si="3"/>
        <v/>
      </c>
      <c r="I113" s="41"/>
      <c r="J113" s="49" t="str">
        <f t="shared" si="4"/>
        <v/>
      </c>
      <c r="K113" s="50" t="str">
        <f t="shared" si="5"/>
        <v>TBD</v>
      </c>
    </row>
    <row r="114" spans="1:11" s="7" customFormat="1" ht="12.75" customHeight="1" x14ac:dyDescent="0.2">
      <c r="A114" s="34">
        <f>EmissionUnits!A120</f>
        <v>0</v>
      </c>
      <c r="B114" s="34">
        <f>EmissionUnits!B120</f>
        <v>0</v>
      </c>
      <c r="C114" s="35">
        <f>EmissionUnits!C120</f>
        <v>0</v>
      </c>
      <c r="D114" s="45"/>
      <c r="E114" s="46"/>
      <c r="F114" s="46"/>
      <c r="G114" s="41"/>
      <c r="H114" s="49" t="str">
        <f t="shared" si="3"/>
        <v/>
      </c>
      <c r="I114" s="41"/>
      <c r="J114" s="49" t="str">
        <f t="shared" si="4"/>
        <v/>
      </c>
      <c r="K114" s="50" t="str">
        <f t="shared" si="5"/>
        <v>TBD</v>
      </c>
    </row>
    <row r="115" spans="1:11" s="7" customFormat="1" ht="12.75" customHeight="1" x14ac:dyDescent="0.2">
      <c r="A115" s="34">
        <f>EmissionUnits!A121</f>
        <v>0</v>
      </c>
      <c r="B115" s="34">
        <f>EmissionUnits!B121</f>
        <v>0</v>
      </c>
      <c r="C115" s="35">
        <f>EmissionUnits!C121</f>
        <v>0</v>
      </c>
      <c r="D115" s="45"/>
      <c r="E115" s="46"/>
      <c r="F115" s="46"/>
      <c r="G115" s="41"/>
      <c r="H115" s="49" t="str">
        <f t="shared" si="3"/>
        <v/>
      </c>
      <c r="I115" s="41"/>
      <c r="J115" s="49" t="str">
        <f t="shared" si="4"/>
        <v/>
      </c>
      <c r="K115" s="50" t="str">
        <f t="shared" si="5"/>
        <v>TBD</v>
      </c>
    </row>
    <row r="116" spans="1:11" s="7" customFormat="1" ht="12.75" customHeight="1" x14ac:dyDescent="0.2">
      <c r="A116" s="34">
        <f>EmissionUnits!A122</f>
        <v>0</v>
      </c>
      <c r="B116" s="34">
        <f>EmissionUnits!B122</f>
        <v>0</v>
      </c>
      <c r="C116" s="35">
        <f>EmissionUnits!C122</f>
        <v>0</v>
      </c>
      <c r="D116" s="45"/>
      <c r="E116" s="46"/>
      <c r="F116" s="46"/>
      <c r="G116" s="41"/>
      <c r="H116" s="49" t="str">
        <f t="shared" si="3"/>
        <v/>
      </c>
      <c r="I116" s="41"/>
      <c r="J116" s="49" t="str">
        <f t="shared" si="4"/>
        <v/>
      </c>
      <c r="K116" s="50" t="str">
        <f t="shared" si="5"/>
        <v>TBD</v>
      </c>
    </row>
    <row r="117" spans="1:11" s="7" customFormat="1" ht="12.75" customHeight="1" x14ac:dyDescent="0.2">
      <c r="A117" s="34">
        <f>EmissionUnits!A123</f>
        <v>0</v>
      </c>
      <c r="B117" s="34">
        <f>EmissionUnits!B123</f>
        <v>0</v>
      </c>
      <c r="C117" s="35">
        <f>EmissionUnits!C123</f>
        <v>0</v>
      </c>
      <c r="D117" s="45"/>
      <c r="E117" s="46"/>
      <c r="F117" s="46"/>
      <c r="G117" s="41"/>
      <c r="H117" s="49" t="str">
        <f t="shared" si="3"/>
        <v/>
      </c>
      <c r="I117" s="41"/>
      <c r="J117" s="49" t="str">
        <f t="shared" si="4"/>
        <v/>
      </c>
      <c r="K117" s="50" t="str">
        <f t="shared" si="5"/>
        <v>TBD</v>
      </c>
    </row>
    <row r="118" spans="1:11" s="7" customFormat="1" ht="12.75" customHeight="1" x14ac:dyDescent="0.2">
      <c r="A118" s="34">
        <f>EmissionUnits!A124</f>
        <v>0</v>
      </c>
      <c r="B118" s="34">
        <f>EmissionUnits!B124</f>
        <v>0</v>
      </c>
      <c r="C118" s="35">
        <f>EmissionUnits!C124</f>
        <v>0</v>
      </c>
      <c r="D118" s="45"/>
      <c r="E118" s="46"/>
      <c r="F118" s="46"/>
      <c r="G118" s="41"/>
      <c r="H118" s="49" t="str">
        <f t="shared" si="3"/>
        <v/>
      </c>
      <c r="I118" s="41"/>
      <c r="J118" s="49" t="str">
        <f t="shared" si="4"/>
        <v/>
      </c>
      <c r="K118" s="50" t="str">
        <f t="shared" si="5"/>
        <v>TBD</v>
      </c>
    </row>
    <row r="119" spans="1:11" s="7" customFormat="1" ht="12.75" customHeight="1" x14ac:dyDescent="0.2">
      <c r="A119" s="34">
        <f>EmissionUnits!A125</f>
        <v>0</v>
      </c>
      <c r="B119" s="34">
        <f>EmissionUnits!B125</f>
        <v>0</v>
      </c>
      <c r="C119" s="35">
        <f>EmissionUnits!C125</f>
        <v>0</v>
      </c>
      <c r="D119" s="45"/>
      <c r="E119" s="46"/>
      <c r="F119" s="46"/>
      <c r="G119" s="41"/>
      <c r="H119" s="49" t="str">
        <f t="shared" si="3"/>
        <v/>
      </c>
      <c r="I119" s="41"/>
      <c r="J119" s="49" t="str">
        <f t="shared" si="4"/>
        <v/>
      </c>
      <c r="K119" s="50" t="str">
        <f t="shared" si="5"/>
        <v>TBD</v>
      </c>
    </row>
    <row r="120" spans="1:11" s="7" customFormat="1" ht="12.75" customHeight="1" x14ac:dyDescent="0.2">
      <c r="A120" s="34">
        <f>EmissionUnits!A126</f>
        <v>0</v>
      </c>
      <c r="B120" s="34">
        <f>EmissionUnits!B126</f>
        <v>0</v>
      </c>
      <c r="C120" s="35">
        <f>EmissionUnits!C126</f>
        <v>0</v>
      </c>
      <c r="D120" s="45"/>
      <c r="E120" s="46"/>
      <c r="F120" s="46"/>
      <c r="G120" s="41"/>
      <c r="H120" s="49" t="str">
        <f t="shared" si="3"/>
        <v/>
      </c>
      <c r="I120" s="41"/>
      <c r="J120" s="49" t="str">
        <f t="shared" si="4"/>
        <v/>
      </c>
      <c r="K120" s="50" t="str">
        <f t="shared" si="5"/>
        <v>TBD</v>
      </c>
    </row>
    <row r="121" spans="1:11" s="7" customFormat="1" ht="12.75" customHeight="1" x14ac:dyDescent="0.2">
      <c r="A121" s="34">
        <f>EmissionUnits!A127</f>
        <v>0</v>
      </c>
      <c r="B121" s="34">
        <f>EmissionUnits!B127</f>
        <v>0</v>
      </c>
      <c r="C121" s="35">
        <f>EmissionUnits!C127</f>
        <v>0</v>
      </c>
      <c r="D121" s="45"/>
      <c r="E121" s="46"/>
      <c r="F121" s="46"/>
      <c r="G121" s="41"/>
      <c r="H121" s="49" t="str">
        <f t="shared" si="3"/>
        <v/>
      </c>
      <c r="I121" s="41"/>
      <c r="J121" s="49" t="str">
        <f t="shared" si="4"/>
        <v/>
      </c>
      <c r="K121" s="50" t="str">
        <f t="shared" si="5"/>
        <v>TBD</v>
      </c>
    </row>
    <row r="122" spans="1:11" s="7" customFormat="1" ht="12.75" customHeight="1" x14ac:dyDescent="0.2">
      <c r="A122" s="34">
        <f>EmissionUnits!A128</f>
        <v>0</v>
      </c>
      <c r="B122" s="34">
        <f>EmissionUnits!B128</f>
        <v>0</v>
      </c>
      <c r="C122" s="35">
        <f>EmissionUnits!C128</f>
        <v>0</v>
      </c>
      <c r="D122" s="45"/>
      <c r="E122" s="46"/>
      <c r="F122" s="46"/>
      <c r="G122" s="41"/>
      <c r="H122" s="49" t="str">
        <f t="shared" si="3"/>
        <v/>
      </c>
      <c r="I122" s="41"/>
      <c r="J122" s="49" t="str">
        <f t="shared" si="4"/>
        <v/>
      </c>
      <c r="K122" s="50" t="str">
        <f t="shared" si="5"/>
        <v>TBD</v>
      </c>
    </row>
    <row r="123" spans="1:11" s="7" customFormat="1" ht="12.75" customHeight="1" x14ac:dyDescent="0.2">
      <c r="A123" s="34">
        <f>EmissionUnits!A129</f>
        <v>0</v>
      </c>
      <c r="B123" s="34">
        <f>EmissionUnits!B129</f>
        <v>0</v>
      </c>
      <c r="C123" s="35">
        <f>EmissionUnits!C129</f>
        <v>0</v>
      </c>
      <c r="D123" s="45"/>
      <c r="E123" s="46"/>
      <c r="F123" s="46"/>
      <c r="G123" s="41"/>
      <c r="H123" s="49" t="str">
        <f t="shared" si="3"/>
        <v/>
      </c>
      <c r="I123" s="41"/>
      <c r="J123" s="49" t="str">
        <f t="shared" si="4"/>
        <v/>
      </c>
      <c r="K123" s="50" t="str">
        <f t="shared" si="5"/>
        <v>TBD</v>
      </c>
    </row>
    <row r="124" spans="1:11" s="7" customFormat="1" ht="12.75" customHeight="1" x14ac:dyDescent="0.2">
      <c r="A124" s="34">
        <f>EmissionUnits!A130</f>
        <v>0</v>
      </c>
      <c r="B124" s="34">
        <f>EmissionUnits!B130</f>
        <v>0</v>
      </c>
      <c r="C124" s="35">
        <f>EmissionUnits!C130</f>
        <v>0</v>
      </c>
      <c r="D124" s="45"/>
      <c r="E124" s="46"/>
      <c r="F124" s="46"/>
      <c r="G124" s="41"/>
      <c r="H124" s="49" t="str">
        <f t="shared" si="3"/>
        <v/>
      </c>
      <c r="I124" s="41"/>
      <c r="J124" s="49" t="str">
        <f t="shared" si="4"/>
        <v/>
      </c>
      <c r="K124" s="50" t="str">
        <f t="shared" si="5"/>
        <v>TBD</v>
      </c>
    </row>
    <row r="125" spans="1:11" s="7" customFormat="1" ht="12.75" customHeight="1" x14ac:dyDescent="0.2">
      <c r="A125" s="34">
        <f>EmissionUnits!A131</f>
        <v>0</v>
      </c>
      <c r="B125" s="34">
        <f>EmissionUnits!B131</f>
        <v>0</v>
      </c>
      <c r="C125" s="35">
        <f>EmissionUnits!C131</f>
        <v>0</v>
      </c>
      <c r="D125" s="45"/>
      <c r="E125" s="46"/>
      <c r="F125" s="46"/>
      <c r="G125" s="41"/>
      <c r="H125" s="49" t="str">
        <f t="shared" si="3"/>
        <v/>
      </c>
      <c r="I125" s="41"/>
      <c r="J125" s="49" t="str">
        <f t="shared" si="4"/>
        <v/>
      </c>
      <c r="K125" s="50" t="str">
        <f t="shared" si="5"/>
        <v>TBD</v>
      </c>
    </row>
    <row r="126" spans="1:11" s="7" customFormat="1" ht="12.75" customHeight="1" x14ac:dyDescent="0.2">
      <c r="A126" s="34">
        <f>EmissionUnits!A132</f>
        <v>0</v>
      </c>
      <c r="B126" s="34">
        <f>EmissionUnits!B132</f>
        <v>0</v>
      </c>
      <c r="C126" s="35">
        <f>EmissionUnits!C132</f>
        <v>0</v>
      </c>
      <c r="D126" s="45"/>
      <c r="E126" s="46"/>
      <c r="F126" s="46"/>
      <c r="G126" s="41"/>
      <c r="H126" s="49" t="str">
        <f t="shared" si="3"/>
        <v/>
      </c>
      <c r="I126" s="41"/>
      <c r="J126" s="49" t="str">
        <f t="shared" si="4"/>
        <v/>
      </c>
      <c r="K126" s="50" t="str">
        <f t="shared" si="5"/>
        <v>TBD</v>
      </c>
    </row>
    <row r="127" spans="1:11" s="7" customFormat="1" ht="12.75" customHeight="1" x14ac:dyDescent="0.2">
      <c r="A127" s="34">
        <f>EmissionUnits!A133</f>
        <v>0</v>
      </c>
      <c r="B127" s="34">
        <f>EmissionUnits!B133</f>
        <v>0</v>
      </c>
      <c r="C127" s="35">
        <f>EmissionUnits!C133</f>
        <v>0</v>
      </c>
      <c r="D127" s="45"/>
      <c r="E127" s="46"/>
      <c r="F127" s="46"/>
      <c r="G127" s="41"/>
      <c r="H127" s="49" t="str">
        <f t="shared" si="3"/>
        <v/>
      </c>
      <c r="I127" s="41"/>
      <c r="J127" s="49" t="str">
        <f t="shared" si="4"/>
        <v/>
      </c>
      <c r="K127" s="50" t="str">
        <f t="shared" si="5"/>
        <v>TBD</v>
      </c>
    </row>
    <row r="128" spans="1:11" s="7" customFormat="1" ht="12.75" customHeight="1" x14ac:dyDescent="0.2">
      <c r="A128" s="34">
        <f>EmissionUnits!A134</f>
        <v>0</v>
      </c>
      <c r="B128" s="34">
        <f>EmissionUnits!B134</f>
        <v>0</v>
      </c>
      <c r="C128" s="35">
        <f>EmissionUnits!C134</f>
        <v>0</v>
      </c>
      <c r="D128" s="45"/>
      <c r="E128" s="46"/>
      <c r="F128" s="46"/>
      <c r="G128" s="41"/>
      <c r="H128" s="49" t="str">
        <f t="shared" si="3"/>
        <v/>
      </c>
      <c r="I128" s="41"/>
      <c r="J128" s="49" t="str">
        <f t="shared" si="4"/>
        <v/>
      </c>
      <c r="K128" s="50" t="str">
        <f t="shared" si="5"/>
        <v>TBD</v>
      </c>
    </row>
    <row r="129" spans="1:11" s="7" customFormat="1" ht="12.75" customHeight="1" x14ac:dyDescent="0.2">
      <c r="A129" s="34">
        <f>EmissionUnits!A135</f>
        <v>0</v>
      </c>
      <c r="B129" s="34">
        <f>EmissionUnits!B135</f>
        <v>0</v>
      </c>
      <c r="C129" s="35">
        <f>EmissionUnits!C135</f>
        <v>0</v>
      </c>
      <c r="D129" s="45"/>
      <c r="E129" s="46"/>
      <c r="F129" s="46"/>
      <c r="G129" s="41"/>
      <c r="H129" s="49" t="str">
        <f t="shared" si="3"/>
        <v/>
      </c>
      <c r="I129" s="41"/>
      <c r="J129" s="49" t="str">
        <f t="shared" si="4"/>
        <v/>
      </c>
      <c r="K129" s="50" t="str">
        <f t="shared" si="5"/>
        <v>TBD</v>
      </c>
    </row>
    <row r="130" spans="1:11" s="7" customFormat="1" ht="12.75" customHeight="1" x14ac:dyDescent="0.2">
      <c r="A130" s="34">
        <f>EmissionUnits!A136</f>
        <v>0</v>
      </c>
      <c r="B130" s="34">
        <f>EmissionUnits!B136</f>
        <v>0</v>
      </c>
      <c r="C130" s="35">
        <f>EmissionUnits!C136</f>
        <v>0</v>
      </c>
      <c r="D130" s="45"/>
      <c r="E130" s="46"/>
      <c r="F130" s="46"/>
      <c r="G130" s="41"/>
      <c r="H130" s="49" t="str">
        <f t="shared" si="3"/>
        <v/>
      </c>
      <c r="I130" s="41"/>
      <c r="J130" s="49" t="str">
        <f t="shared" si="4"/>
        <v/>
      </c>
      <c r="K130" s="50" t="str">
        <f t="shared" si="5"/>
        <v>TBD</v>
      </c>
    </row>
    <row r="131" spans="1:11" s="7" customFormat="1" ht="12.75" customHeight="1" x14ac:dyDescent="0.2">
      <c r="A131" s="34">
        <f>EmissionUnits!A137</f>
        <v>0</v>
      </c>
      <c r="B131" s="34">
        <f>EmissionUnits!B137</f>
        <v>0</v>
      </c>
      <c r="C131" s="35">
        <f>EmissionUnits!C137</f>
        <v>0</v>
      </c>
      <c r="D131" s="45"/>
      <c r="E131" s="46"/>
      <c r="F131" s="46"/>
      <c r="G131" s="41"/>
      <c r="H131" s="49" t="str">
        <f t="shared" si="3"/>
        <v/>
      </c>
      <c r="I131" s="41"/>
      <c r="J131" s="49" t="str">
        <f t="shared" si="4"/>
        <v/>
      </c>
      <c r="K131" s="50" t="str">
        <f t="shared" si="5"/>
        <v>TBD</v>
      </c>
    </row>
    <row r="132" spans="1:11" s="7" customFormat="1" ht="12.75" customHeight="1" x14ac:dyDescent="0.2">
      <c r="A132" s="34">
        <f>EmissionUnits!A138</f>
        <v>0</v>
      </c>
      <c r="B132" s="34">
        <f>EmissionUnits!B138</f>
        <v>0</v>
      </c>
      <c r="C132" s="35">
        <f>EmissionUnits!C138</f>
        <v>0</v>
      </c>
      <c r="D132" s="45"/>
      <c r="E132" s="46"/>
      <c r="F132" s="46"/>
      <c r="G132" s="41"/>
      <c r="H132" s="49" t="str">
        <f t="shared" si="3"/>
        <v/>
      </c>
      <c r="I132" s="41"/>
      <c r="J132" s="49" t="str">
        <f t="shared" si="4"/>
        <v/>
      </c>
      <c r="K132" s="50" t="str">
        <f t="shared" si="5"/>
        <v>TBD</v>
      </c>
    </row>
    <row r="133" spans="1:11" s="7" customFormat="1" ht="12.75" customHeight="1" x14ac:dyDescent="0.2">
      <c r="A133" s="34">
        <f>EmissionUnits!A139</f>
        <v>0</v>
      </c>
      <c r="B133" s="34">
        <f>EmissionUnits!B139</f>
        <v>0</v>
      </c>
      <c r="C133" s="35">
        <f>EmissionUnits!C139</f>
        <v>0</v>
      </c>
      <c r="D133" s="45"/>
      <c r="E133" s="46"/>
      <c r="F133" s="46"/>
      <c r="G133" s="41"/>
      <c r="H133" s="49" t="str">
        <f t="shared" si="3"/>
        <v/>
      </c>
      <c r="I133" s="41"/>
      <c r="J133" s="49" t="str">
        <f t="shared" si="4"/>
        <v/>
      </c>
      <c r="K133" s="50" t="str">
        <f t="shared" si="5"/>
        <v>TBD</v>
      </c>
    </row>
    <row r="134" spans="1:11" s="7" customFormat="1" ht="12.75" customHeight="1" x14ac:dyDescent="0.2">
      <c r="A134" s="34">
        <f>EmissionUnits!A140</f>
        <v>0</v>
      </c>
      <c r="B134" s="34">
        <f>EmissionUnits!B140</f>
        <v>0</v>
      </c>
      <c r="C134" s="35">
        <f>EmissionUnits!C140</f>
        <v>0</v>
      </c>
      <c r="D134" s="45"/>
      <c r="E134" s="46"/>
      <c r="F134" s="46"/>
      <c r="G134" s="41"/>
      <c r="H134" s="49" t="str">
        <f t="shared" si="3"/>
        <v/>
      </c>
      <c r="I134" s="41"/>
      <c r="J134" s="49" t="str">
        <f t="shared" si="4"/>
        <v/>
      </c>
      <c r="K134" s="50" t="str">
        <f t="shared" si="5"/>
        <v>TBD</v>
      </c>
    </row>
    <row r="135" spans="1:11" s="7" customFormat="1" ht="12.75" customHeight="1" x14ac:dyDescent="0.2">
      <c r="A135" s="34">
        <f>EmissionUnits!A141</f>
        <v>0</v>
      </c>
      <c r="B135" s="34">
        <f>EmissionUnits!B141</f>
        <v>0</v>
      </c>
      <c r="C135" s="35">
        <f>EmissionUnits!C141</f>
        <v>0</v>
      </c>
      <c r="D135" s="45"/>
      <c r="E135" s="46"/>
      <c r="F135" s="46"/>
      <c r="G135" s="41"/>
      <c r="H135" s="49" t="str">
        <f t="shared" ref="H135:H155" si="6">IF(G135="","",IF(G135&gt;=100,"Yes","No"))</f>
        <v/>
      </c>
      <c r="I135" s="41"/>
      <c r="J135" s="49" t="str">
        <f t="shared" ref="J135:J155" si="7">IF(I135="","",IF(I135&gt;=100,"Yes","No"))</f>
        <v/>
      </c>
      <c r="K135" s="50" t="str">
        <f t="shared" ref="K135:K155" si="8">IF(D135="","TBD",IF(D135="No","No",IF(E135="","TBD",IF(E135="No","No",IF(F135="Yes","No",IF(H135="","TBD",IF(H135="No","No",IF(J135="","TBD",IF(J135="Yes","Yes for I, S, R","Yes for R")))))))))</f>
        <v>TBD</v>
      </c>
    </row>
    <row r="136" spans="1:11" s="7" customFormat="1" ht="12.75" customHeight="1" x14ac:dyDescent="0.2">
      <c r="A136" s="34">
        <f>EmissionUnits!A142</f>
        <v>0</v>
      </c>
      <c r="B136" s="34">
        <f>EmissionUnits!B142</f>
        <v>0</v>
      </c>
      <c r="C136" s="35">
        <f>EmissionUnits!C142</f>
        <v>0</v>
      </c>
      <c r="D136" s="45"/>
      <c r="E136" s="46"/>
      <c r="F136" s="46"/>
      <c r="G136" s="41"/>
      <c r="H136" s="49" t="str">
        <f t="shared" si="6"/>
        <v/>
      </c>
      <c r="I136" s="41"/>
      <c r="J136" s="49" t="str">
        <f t="shared" si="7"/>
        <v/>
      </c>
      <c r="K136" s="50" t="str">
        <f t="shared" si="8"/>
        <v>TBD</v>
      </c>
    </row>
    <row r="137" spans="1:11" s="7" customFormat="1" ht="12.75" customHeight="1" x14ac:dyDescent="0.2">
      <c r="A137" s="34">
        <f>EmissionUnits!A143</f>
        <v>0</v>
      </c>
      <c r="B137" s="34">
        <f>EmissionUnits!B143</f>
        <v>0</v>
      </c>
      <c r="C137" s="35">
        <f>EmissionUnits!C143</f>
        <v>0</v>
      </c>
      <c r="D137" s="45"/>
      <c r="E137" s="46"/>
      <c r="F137" s="46"/>
      <c r="G137" s="41"/>
      <c r="H137" s="49" t="str">
        <f t="shared" si="6"/>
        <v/>
      </c>
      <c r="I137" s="41"/>
      <c r="J137" s="49" t="str">
        <f t="shared" si="7"/>
        <v/>
      </c>
      <c r="K137" s="50" t="str">
        <f t="shared" si="8"/>
        <v>TBD</v>
      </c>
    </row>
    <row r="138" spans="1:11" s="7" customFormat="1" ht="12.75" customHeight="1" x14ac:dyDescent="0.2">
      <c r="A138" s="34">
        <f>EmissionUnits!A144</f>
        <v>0</v>
      </c>
      <c r="B138" s="34">
        <f>EmissionUnits!B144</f>
        <v>0</v>
      </c>
      <c r="C138" s="35">
        <f>EmissionUnits!C144</f>
        <v>0</v>
      </c>
      <c r="D138" s="45"/>
      <c r="E138" s="46"/>
      <c r="F138" s="46"/>
      <c r="G138" s="41"/>
      <c r="H138" s="49" t="str">
        <f t="shared" si="6"/>
        <v/>
      </c>
      <c r="I138" s="41"/>
      <c r="J138" s="49" t="str">
        <f t="shared" si="7"/>
        <v/>
      </c>
      <c r="K138" s="50" t="str">
        <f t="shared" si="8"/>
        <v>TBD</v>
      </c>
    </row>
    <row r="139" spans="1:11" s="7" customFormat="1" ht="12.75" customHeight="1" x14ac:dyDescent="0.2">
      <c r="A139" s="34">
        <f>EmissionUnits!A145</f>
        <v>0</v>
      </c>
      <c r="B139" s="34">
        <f>EmissionUnits!B145</f>
        <v>0</v>
      </c>
      <c r="C139" s="35">
        <f>EmissionUnits!C145</f>
        <v>0</v>
      </c>
      <c r="D139" s="45"/>
      <c r="E139" s="46"/>
      <c r="F139" s="46"/>
      <c r="G139" s="41"/>
      <c r="H139" s="49" t="str">
        <f t="shared" si="6"/>
        <v/>
      </c>
      <c r="I139" s="41"/>
      <c r="J139" s="49" t="str">
        <f t="shared" si="7"/>
        <v/>
      </c>
      <c r="K139" s="50" t="str">
        <f t="shared" si="8"/>
        <v>TBD</v>
      </c>
    </row>
    <row r="140" spans="1:11" s="7" customFormat="1" ht="12.75" customHeight="1" x14ac:dyDescent="0.2">
      <c r="A140" s="34">
        <f>EmissionUnits!A146</f>
        <v>0</v>
      </c>
      <c r="B140" s="34">
        <f>EmissionUnits!B146</f>
        <v>0</v>
      </c>
      <c r="C140" s="35">
        <f>EmissionUnits!C146</f>
        <v>0</v>
      </c>
      <c r="D140" s="45"/>
      <c r="E140" s="46"/>
      <c r="F140" s="46"/>
      <c r="G140" s="41"/>
      <c r="H140" s="49" t="str">
        <f t="shared" si="6"/>
        <v/>
      </c>
      <c r="I140" s="41"/>
      <c r="J140" s="49" t="str">
        <f t="shared" si="7"/>
        <v/>
      </c>
      <c r="K140" s="50" t="str">
        <f t="shared" si="8"/>
        <v>TBD</v>
      </c>
    </row>
    <row r="141" spans="1:11" s="7" customFormat="1" ht="12.75" customHeight="1" x14ac:dyDescent="0.2">
      <c r="A141" s="34">
        <f>EmissionUnits!A147</f>
        <v>0</v>
      </c>
      <c r="B141" s="34">
        <f>EmissionUnits!B147</f>
        <v>0</v>
      </c>
      <c r="C141" s="35">
        <f>EmissionUnits!C147</f>
        <v>0</v>
      </c>
      <c r="D141" s="45"/>
      <c r="E141" s="46"/>
      <c r="F141" s="46"/>
      <c r="G141" s="41"/>
      <c r="H141" s="49" t="str">
        <f t="shared" si="6"/>
        <v/>
      </c>
      <c r="I141" s="41"/>
      <c r="J141" s="49" t="str">
        <f t="shared" si="7"/>
        <v/>
      </c>
      <c r="K141" s="50" t="str">
        <f t="shared" si="8"/>
        <v>TBD</v>
      </c>
    </row>
    <row r="142" spans="1:11" s="7" customFormat="1" ht="12.75" customHeight="1" x14ac:dyDescent="0.2">
      <c r="A142" s="34">
        <f>EmissionUnits!A148</f>
        <v>0</v>
      </c>
      <c r="B142" s="34">
        <f>EmissionUnits!B148</f>
        <v>0</v>
      </c>
      <c r="C142" s="35">
        <f>EmissionUnits!C148</f>
        <v>0</v>
      </c>
      <c r="D142" s="45"/>
      <c r="E142" s="46"/>
      <c r="F142" s="46"/>
      <c r="G142" s="41"/>
      <c r="H142" s="49" t="str">
        <f t="shared" si="6"/>
        <v/>
      </c>
      <c r="I142" s="41"/>
      <c r="J142" s="49" t="str">
        <f t="shared" si="7"/>
        <v/>
      </c>
      <c r="K142" s="50" t="str">
        <f t="shared" si="8"/>
        <v>TBD</v>
      </c>
    </row>
    <row r="143" spans="1:11" s="7" customFormat="1" ht="12.75" customHeight="1" x14ac:dyDescent="0.2">
      <c r="A143" s="34">
        <f>EmissionUnits!A149</f>
        <v>0</v>
      </c>
      <c r="B143" s="34">
        <f>EmissionUnits!B149</f>
        <v>0</v>
      </c>
      <c r="C143" s="35">
        <f>EmissionUnits!C149</f>
        <v>0</v>
      </c>
      <c r="D143" s="45"/>
      <c r="E143" s="46"/>
      <c r="F143" s="46"/>
      <c r="G143" s="41"/>
      <c r="H143" s="49" t="str">
        <f t="shared" si="6"/>
        <v/>
      </c>
      <c r="I143" s="41"/>
      <c r="J143" s="49" t="str">
        <f t="shared" si="7"/>
        <v/>
      </c>
      <c r="K143" s="50" t="str">
        <f t="shared" si="8"/>
        <v>TBD</v>
      </c>
    </row>
    <row r="144" spans="1:11" s="7" customFormat="1" ht="12.75" customHeight="1" x14ac:dyDescent="0.2">
      <c r="A144" s="34">
        <f>EmissionUnits!A150</f>
        <v>0</v>
      </c>
      <c r="B144" s="34">
        <f>EmissionUnits!B150</f>
        <v>0</v>
      </c>
      <c r="C144" s="35">
        <f>EmissionUnits!C150</f>
        <v>0</v>
      </c>
      <c r="D144" s="45"/>
      <c r="E144" s="46"/>
      <c r="F144" s="46"/>
      <c r="G144" s="41"/>
      <c r="H144" s="49" t="str">
        <f t="shared" si="6"/>
        <v/>
      </c>
      <c r="I144" s="41"/>
      <c r="J144" s="49" t="str">
        <f t="shared" si="7"/>
        <v/>
      </c>
      <c r="K144" s="50" t="str">
        <f t="shared" si="8"/>
        <v>TBD</v>
      </c>
    </row>
    <row r="145" spans="1:11" s="7" customFormat="1" ht="12.75" customHeight="1" x14ac:dyDescent="0.2">
      <c r="A145" s="34">
        <f>EmissionUnits!A151</f>
        <v>0</v>
      </c>
      <c r="B145" s="34">
        <f>EmissionUnits!B151</f>
        <v>0</v>
      </c>
      <c r="C145" s="35">
        <f>EmissionUnits!C151</f>
        <v>0</v>
      </c>
      <c r="D145" s="45"/>
      <c r="E145" s="46"/>
      <c r="F145" s="46"/>
      <c r="G145" s="41"/>
      <c r="H145" s="49" t="str">
        <f t="shared" si="6"/>
        <v/>
      </c>
      <c r="I145" s="41"/>
      <c r="J145" s="49" t="str">
        <f t="shared" si="7"/>
        <v/>
      </c>
      <c r="K145" s="50" t="str">
        <f t="shared" si="8"/>
        <v>TBD</v>
      </c>
    </row>
    <row r="146" spans="1:11" s="7" customFormat="1" ht="12.75" customHeight="1" x14ac:dyDescent="0.2">
      <c r="A146" s="34">
        <f>EmissionUnits!A152</f>
        <v>0</v>
      </c>
      <c r="B146" s="34">
        <f>EmissionUnits!B152</f>
        <v>0</v>
      </c>
      <c r="C146" s="35">
        <f>EmissionUnits!C152</f>
        <v>0</v>
      </c>
      <c r="D146" s="45"/>
      <c r="E146" s="46"/>
      <c r="F146" s="46"/>
      <c r="G146" s="41"/>
      <c r="H146" s="49" t="str">
        <f t="shared" si="6"/>
        <v/>
      </c>
      <c r="I146" s="41"/>
      <c r="J146" s="49" t="str">
        <f t="shared" si="7"/>
        <v/>
      </c>
      <c r="K146" s="50" t="str">
        <f t="shared" si="8"/>
        <v>TBD</v>
      </c>
    </row>
    <row r="147" spans="1:11" s="7" customFormat="1" ht="12.75" customHeight="1" x14ac:dyDescent="0.2">
      <c r="A147" s="34">
        <f>EmissionUnits!A153</f>
        <v>0</v>
      </c>
      <c r="B147" s="34">
        <f>EmissionUnits!B153</f>
        <v>0</v>
      </c>
      <c r="C147" s="35">
        <f>EmissionUnits!C153</f>
        <v>0</v>
      </c>
      <c r="D147" s="45"/>
      <c r="E147" s="46"/>
      <c r="F147" s="46"/>
      <c r="G147" s="41"/>
      <c r="H147" s="49" t="str">
        <f t="shared" si="6"/>
        <v/>
      </c>
      <c r="I147" s="41"/>
      <c r="J147" s="49" t="str">
        <f t="shared" si="7"/>
        <v/>
      </c>
      <c r="K147" s="50" t="str">
        <f t="shared" si="8"/>
        <v>TBD</v>
      </c>
    </row>
    <row r="148" spans="1:11" s="7" customFormat="1" ht="12.75" customHeight="1" x14ac:dyDescent="0.2">
      <c r="A148" s="34">
        <f>EmissionUnits!A154</f>
        <v>0</v>
      </c>
      <c r="B148" s="34">
        <f>EmissionUnits!B154</f>
        <v>0</v>
      </c>
      <c r="C148" s="35">
        <f>EmissionUnits!C154</f>
        <v>0</v>
      </c>
      <c r="D148" s="45"/>
      <c r="E148" s="46"/>
      <c r="F148" s="46"/>
      <c r="G148" s="41"/>
      <c r="H148" s="49" t="str">
        <f t="shared" si="6"/>
        <v/>
      </c>
      <c r="I148" s="41"/>
      <c r="J148" s="49" t="str">
        <f t="shared" si="7"/>
        <v/>
      </c>
      <c r="K148" s="50" t="str">
        <f t="shared" si="8"/>
        <v>TBD</v>
      </c>
    </row>
    <row r="149" spans="1:11" s="7" customFormat="1" ht="12.75" customHeight="1" x14ac:dyDescent="0.2">
      <c r="A149" s="34">
        <f>EmissionUnits!A155</f>
        <v>0</v>
      </c>
      <c r="B149" s="34">
        <f>EmissionUnits!B155</f>
        <v>0</v>
      </c>
      <c r="C149" s="35">
        <f>EmissionUnits!C155</f>
        <v>0</v>
      </c>
      <c r="D149" s="45"/>
      <c r="E149" s="46"/>
      <c r="F149" s="46"/>
      <c r="G149" s="41"/>
      <c r="H149" s="49" t="str">
        <f t="shared" si="6"/>
        <v/>
      </c>
      <c r="I149" s="41"/>
      <c r="J149" s="49" t="str">
        <f t="shared" si="7"/>
        <v/>
      </c>
      <c r="K149" s="50" t="str">
        <f t="shared" si="8"/>
        <v>TBD</v>
      </c>
    </row>
    <row r="150" spans="1:11" s="7" customFormat="1" ht="12.75" customHeight="1" x14ac:dyDescent="0.2">
      <c r="A150" s="34">
        <f>EmissionUnits!A156</f>
        <v>0</v>
      </c>
      <c r="B150" s="34">
        <f>EmissionUnits!B156</f>
        <v>0</v>
      </c>
      <c r="C150" s="35">
        <f>EmissionUnits!C156</f>
        <v>0</v>
      </c>
      <c r="D150" s="45"/>
      <c r="E150" s="46"/>
      <c r="F150" s="46"/>
      <c r="G150" s="41"/>
      <c r="H150" s="49" t="str">
        <f t="shared" si="6"/>
        <v/>
      </c>
      <c r="I150" s="41"/>
      <c r="J150" s="49" t="str">
        <f t="shared" si="7"/>
        <v/>
      </c>
      <c r="K150" s="50" t="str">
        <f t="shared" si="8"/>
        <v>TBD</v>
      </c>
    </row>
    <row r="151" spans="1:11" s="7" customFormat="1" ht="12.75" customHeight="1" x14ac:dyDescent="0.2">
      <c r="A151" s="34">
        <f>EmissionUnits!A157</f>
        <v>0</v>
      </c>
      <c r="B151" s="34">
        <f>EmissionUnits!B157</f>
        <v>0</v>
      </c>
      <c r="C151" s="35">
        <f>EmissionUnits!C157</f>
        <v>0</v>
      </c>
      <c r="D151" s="45"/>
      <c r="E151" s="46"/>
      <c r="F151" s="46"/>
      <c r="G151" s="41"/>
      <c r="H151" s="49" t="str">
        <f t="shared" si="6"/>
        <v/>
      </c>
      <c r="I151" s="41"/>
      <c r="J151" s="49" t="str">
        <f t="shared" si="7"/>
        <v/>
      </c>
      <c r="K151" s="50" t="str">
        <f t="shared" si="8"/>
        <v>TBD</v>
      </c>
    </row>
    <row r="152" spans="1:11" s="7" customFormat="1" ht="12.75" customHeight="1" x14ac:dyDescent="0.2">
      <c r="A152" s="34">
        <f>EmissionUnits!A158</f>
        <v>0</v>
      </c>
      <c r="B152" s="34">
        <f>EmissionUnits!B158</f>
        <v>0</v>
      </c>
      <c r="C152" s="35">
        <f>EmissionUnits!C158</f>
        <v>0</v>
      </c>
      <c r="D152" s="45"/>
      <c r="E152" s="46"/>
      <c r="F152" s="46"/>
      <c r="G152" s="41"/>
      <c r="H152" s="49" t="str">
        <f t="shared" si="6"/>
        <v/>
      </c>
      <c r="I152" s="41"/>
      <c r="J152" s="49" t="str">
        <f t="shared" si="7"/>
        <v/>
      </c>
      <c r="K152" s="50" t="str">
        <f t="shared" si="8"/>
        <v>TBD</v>
      </c>
    </row>
    <row r="153" spans="1:11" s="7" customFormat="1" ht="12.75" customHeight="1" x14ac:dyDescent="0.2">
      <c r="A153" s="34">
        <f>EmissionUnits!A159</f>
        <v>0</v>
      </c>
      <c r="B153" s="34">
        <f>EmissionUnits!B159</f>
        <v>0</v>
      </c>
      <c r="C153" s="35">
        <f>EmissionUnits!C159</f>
        <v>0</v>
      </c>
      <c r="D153" s="45"/>
      <c r="E153" s="46"/>
      <c r="F153" s="46"/>
      <c r="G153" s="41"/>
      <c r="H153" s="49" t="str">
        <f t="shared" si="6"/>
        <v/>
      </c>
      <c r="I153" s="41"/>
      <c r="J153" s="49" t="str">
        <f t="shared" si="7"/>
        <v/>
      </c>
      <c r="K153" s="50" t="str">
        <f t="shared" si="8"/>
        <v>TBD</v>
      </c>
    </row>
    <row r="154" spans="1:11" s="7" customFormat="1" ht="12.75" customHeight="1" x14ac:dyDescent="0.2">
      <c r="A154" s="34">
        <f>EmissionUnits!A160</f>
        <v>0</v>
      </c>
      <c r="B154" s="34">
        <f>EmissionUnits!B160</f>
        <v>0</v>
      </c>
      <c r="C154" s="35">
        <f>EmissionUnits!C160</f>
        <v>0</v>
      </c>
      <c r="D154" s="45"/>
      <c r="E154" s="46"/>
      <c r="F154" s="46"/>
      <c r="G154" s="41"/>
      <c r="H154" s="49" t="str">
        <f t="shared" si="6"/>
        <v/>
      </c>
      <c r="I154" s="41"/>
      <c r="J154" s="49" t="str">
        <f t="shared" si="7"/>
        <v/>
      </c>
      <c r="K154" s="50" t="str">
        <f t="shared" si="8"/>
        <v>TBD</v>
      </c>
    </row>
    <row r="155" spans="1:11" s="7" customFormat="1" ht="12.75" customHeight="1" x14ac:dyDescent="0.2">
      <c r="A155" s="34">
        <f>EmissionUnits!A161</f>
        <v>0</v>
      </c>
      <c r="B155" s="34">
        <f>EmissionUnits!B161</f>
        <v>0</v>
      </c>
      <c r="C155" s="35">
        <f>EmissionUnits!C161</f>
        <v>0</v>
      </c>
      <c r="D155" s="45"/>
      <c r="E155" s="46"/>
      <c r="F155" s="46"/>
      <c r="G155" s="42"/>
      <c r="H155" s="51" t="str">
        <f t="shared" si="6"/>
        <v/>
      </c>
      <c r="I155" s="42"/>
      <c r="J155" s="51" t="str">
        <f t="shared" si="7"/>
        <v/>
      </c>
      <c r="K155" s="52" t="str">
        <f t="shared" si="8"/>
        <v>TBD</v>
      </c>
    </row>
    <row r="156" spans="1:11" s="7" customFormat="1" ht="2.65" customHeight="1" x14ac:dyDescent="0.2">
      <c r="A156" s="17"/>
      <c r="B156" s="17"/>
      <c r="C156" s="17"/>
      <c r="D156" s="17"/>
      <c r="E156" s="17"/>
      <c r="F156" s="26"/>
      <c r="G156" s="17"/>
      <c r="H156" s="17"/>
      <c r="I156" s="17"/>
      <c r="J156" s="17"/>
      <c r="K156" s="17"/>
    </row>
    <row r="157" spans="1:11" s="7" customFormat="1" x14ac:dyDescent="0.2">
      <c r="A157" s="18"/>
      <c r="B157" s="18"/>
      <c r="C157" s="19"/>
      <c r="D157" s="19"/>
      <c r="E157" s="19"/>
      <c r="G157" s="22"/>
      <c r="H157" s="22"/>
      <c r="I157" s="23"/>
    </row>
    <row r="158" spans="1:11" s="7" customFormat="1" x14ac:dyDescent="0.2">
      <c r="C158" s="8"/>
      <c r="D158" s="8"/>
      <c r="E158" s="8"/>
      <c r="G158" s="22"/>
      <c r="H158" s="22"/>
      <c r="I158" s="23"/>
    </row>
    <row r="159" spans="1:11" s="7" customFormat="1" x14ac:dyDescent="0.2">
      <c r="C159" s="8"/>
      <c r="D159" s="8"/>
      <c r="E159" s="8"/>
      <c r="G159" s="22"/>
      <c r="H159" s="22"/>
      <c r="I159" s="23"/>
    </row>
    <row r="160" spans="1:11" s="7" customFormat="1" x14ac:dyDescent="0.2">
      <c r="C160" s="8"/>
      <c r="D160" s="8"/>
      <c r="E160" s="8"/>
      <c r="G160" s="22"/>
      <c r="H160" s="22"/>
      <c r="I160" s="23"/>
    </row>
    <row r="161" spans="3:11" s="7" customFormat="1" x14ac:dyDescent="0.2">
      <c r="C161" s="8"/>
      <c r="D161" s="8"/>
      <c r="E161" s="8"/>
      <c r="G161" s="22"/>
      <c r="H161" s="22"/>
      <c r="I161" s="23"/>
    </row>
    <row r="162" spans="3:11" s="7" customFormat="1" x14ac:dyDescent="0.2">
      <c r="C162" s="8"/>
      <c r="D162" s="8"/>
      <c r="E162" s="8"/>
      <c r="G162" s="5"/>
      <c r="H162" s="5"/>
      <c r="I162" s="23"/>
    </row>
    <row r="163" spans="3:11" s="7" customFormat="1" x14ac:dyDescent="0.2">
      <c r="C163" s="8"/>
      <c r="D163" s="8"/>
      <c r="E163" s="8"/>
      <c r="G163" s="5"/>
      <c r="H163" s="5"/>
      <c r="I163" s="23"/>
    </row>
    <row r="164" spans="3:11" s="7" customFormat="1" x14ac:dyDescent="0.2">
      <c r="C164" s="8"/>
      <c r="D164" s="8"/>
      <c r="E164" s="8"/>
      <c r="G164" s="5"/>
      <c r="H164" s="5"/>
      <c r="I164" s="23"/>
    </row>
    <row r="165" spans="3:11" x14ac:dyDescent="0.2">
      <c r="G165" s="5"/>
      <c r="H165" s="5"/>
      <c r="I165" s="5"/>
      <c r="J165" s="7"/>
      <c r="K165" s="7"/>
    </row>
    <row r="166" spans="3:11" x14ac:dyDescent="0.2">
      <c r="G166" s="5"/>
      <c r="H166" s="5"/>
      <c r="I166" s="5"/>
      <c r="J166" s="7"/>
      <c r="K166" s="7"/>
    </row>
    <row r="167" spans="3:11" x14ac:dyDescent="0.2">
      <c r="G167" s="5"/>
      <c r="H167" s="5"/>
      <c r="I167" s="5"/>
      <c r="J167" s="7"/>
      <c r="K167" s="7"/>
    </row>
    <row r="168" spans="3:11" x14ac:dyDescent="0.2">
      <c r="G168" s="5"/>
      <c r="H168" s="5"/>
      <c r="I168" s="5"/>
      <c r="J168" s="7"/>
      <c r="K168" s="7"/>
    </row>
    <row r="169" spans="3:11" x14ac:dyDescent="0.2">
      <c r="G169" s="5"/>
      <c r="H169" s="5"/>
      <c r="I169" s="5"/>
      <c r="J169" s="7"/>
      <c r="K169" s="7"/>
    </row>
    <row r="170" spans="3:11" x14ac:dyDescent="0.2">
      <c r="G170" s="5"/>
      <c r="H170" s="5"/>
      <c r="I170" s="5"/>
      <c r="J170" s="7"/>
      <c r="K170" s="7"/>
    </row>
    <row r="171" spans="3:11" x14ac:dyDescent="0.2">
      <c r="G171" s="5"/>
      <c r="H171" s="5"/>
      <c r="I171" s="5"/>
      <c r="J171" s="7"/>
      <c r="K171" s="7"/>
    </row>
    <row r="172" spans="3:11" x14ac:dyDescent="0.2">
      <c r="J172" s="7"/>
      <c r="K172" s="7"/>
    </row>
  </sheetData>
  <sheetProtection sheet="1" objects="1" scenarios="1"/>
  <mergeCells count="7">
    <mergeCell ref="D1:K1"/>
    <mergeCell ref="D2:D4"/>
    <mergeCell ref="E2:E4"/>
    <mergeCell ref="G2:H4"/>
    <mergeCell ref="I2:J4"/>
    <mergeCell ref="K2:K5"/>
    <mergeCell ref="F2:F4"/>
  </mergeCells>
  <dataValidations count="5">
    <dataValidation type="decimal" operator="greaterThanOrEqual" allowBlank="1" showErrorMessage="1" errorTitle="Pre-Control Emission Potential" error="Please enter a number greater than or equal to 0!" sqref="G6:G155">
      <formula1>0</formula1>
    </dataValidation>
    <dataValidation type="decimal" operator="greaterThan" allowBlank="1" showErrorMessage="1" errorTitle="Post-Control Emission Potential" error="Please enter a number greater than or equal to 0!" sqref="I6:I155">
      <formula1>0</formula1>
    </dataValidation>
    <dataValidation type="list" allowBlank="1" showInputMessage="1" showErrorMessage="1" errorTitle="Controlled Source?" error="You can enter only Yes or No." promptTitle="Controlled Source?" prompt="Is there control equipment for CO emisson control? If no, this PSEU is not subject to CAM for CO control." sqref="D6:D155">
      <formula1>YesNo</formula1>
    </dataValidation>
    <dataValidation type="list" allowBlank="1" showInputMessage="1" showErrorMessage="1" errorTitle="Subject to CO Standards?" error="You can enter only Yes or No." promptTitle="Subject to CO Standards?" prompt="If no, this PSEU is not subject to CO CAM." sqref="E6:E155">
      <formula1>YesNo</formula1>
    </dataValidation>
    <dataValidation type="list" allowBlank="1" showInputMessage="1" showErrorMessage="1" errorTitle="Exemptions?" error="You can enter only Yes or No." promptTitle="Exempted CO Standards?" prompt="If the CO standards are from post 90 NSPS / NESHAP or qualified for other exemptions, this PSEU is not subject to CO CAM." sqref="F6:F155">
      <formula1>YesNo</formula1>
    </dataValidation>
  </dataValidations>
  <pageMargins left="0.7" right="0.7" top="0.75" bottom="0.75" header="0.3" footer="0.3"/>
  <pageSetup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defaultColWidth="9.28515625" defaultRowHeight="12.75" x14ac:dyDescent="0.2"/>
  <cols>
    <col min="1" max="2" width="11.85546875" style="5" customWidth="1"/>
    <col min="3" max="3" width="33.7109375" style="8" customWidth="1"/>
    <col min="4" max="4" width="11.5703125" style="8" customWidth="1"/>
    <col min="5" max="5" width="10.28515625" style="8" customWidth="1"/>
    <col min="6" max="6" width="11.85546875" style="5" customWidth="1"/>
    <col min="7" max="7" width="8.85546875" style="27" customWidth="1"/>
    <col min="8" max="8" width="7.7109375" style="27" customWidth="1"/>
    <col min="9" max="9" width="9.5703125" style="28" customWidth="1"/>
    <col min="10" max="10" width="10.7109375" style="5" customWidth="1"/>
    <col min="11" max="11" width="18.42578125" style="5" customWidth="1"/>
    <col min="12" max="16384" width="9.28515625" style="5"/>
  </cols>
  <sheetData>
    <row r="1" spans="1:11" s="7" customFormat="1" ht="13.5" customHeight="1" thickBot="1" x14ac:dyDescent="0.25">
      <c r="A1" s="58" t="s">
        <v>38</v>
      </c>
      <c r="B1" s="32"/>
      <c r="D1" s="67" t="s">
        <v>36</v>
      </c>
      <c r="E1" s="77"/>
      <c r="F1" s="77"/>
      <c r="G1" s="77"/>
      <c r="H1" s="77"/>
      <c r="I1" s="77"/>
      <c r="J1" s="77"/>
      <c r="K1" s="78"/>
    </row>
    <row r="2" spans="1:11" s="11" customFormat="1" ht="13.9" customHeight="1" x14ac:dyDescent="0.2">
      <c r="A2" s="57" t="str">
        <f>EmissionUnits!A2</f>
        <v>DNR Form 542-1045, February 2014</v>
      </c>
      <c r="B2" s="7"/>
      <c r="C2" s="7"/>
      <c r="D2" s="70" t="s">
        <v>48</v>
      </c>
      <c r="E2" s="75" t="s">
        <v>37</v>
      </c>
      <c r="F2" s="75" t="s">
        <v>32</v>
      </c>
      <c r="G2" s="64" t="s">
        <v>12</v>
      </c>
      <c r="H2" s="65"/>
      <c r="I2" s="64" t="s">
        <v>13</v>
      </c>
      <c r="J2" s="65"/>
      <c r="K2" s="72" t="s">
        <v>35</v>
      </c>
    </row>
    <row r="3" spans="1:11" s="7" customFormat="1" x14ac:dyDescent="0.2">
      <c r="A3" s="37" t="str">
        <f>"Facility No: " &amp; EmissionUnits!B4 &amp; ", EIQ No: " &amp; EmissionUnits!B5</f>
        <v xml:space="preserve">Facility No: , EIQ No: </v>
      </c>
      <c r="B3" s="32"/>
      <c r="D3" s="71"/>
      <c r="E3" s="76"/>
      <c r="F3" s="76"/>
      <c r="G3" s="66"/>
      <c r="H3" s="66"/>
      <c r="I3" s="66"/>
      <c r="J3" s="66"/>
      <c r="K3" s="73"/>
    </row>
    <row r="4" spans="1:11" s="7" customFormat="1" ht="13.5" thickBot="1" x14ac:dyDescent="0.25">
      <c r="A4" s="37" t="s">
        <v>34</v>
      </c>
      <c r="B4" s="32">
        <f>EmissionUnits!B6</f>
        <v>0</v>
      </c>
      <c r="C4" s="29"/>
      <c r="D4" s="71"/>
      <c r="E4" s="76"/>
      <c r="F4" s="76"/>
      <c r="G4" s="66"/>
      <c r="H4" s="66"/>
      <c r="I4" s="66"/>
      <c r="J4" s="66"/>
      <c r="K4" s="73"/>
    </row>
    <row r="5" spans="1:11" s="7" customFormat="1" ht="12.95" customHeight="1" thickBot="1" x14ac:dyDescent="0.25">
      <c r="A5" s="14" t="s">
        <v>0</v>
      </c>
      <c r="B5" s="15" t="s">
        <v>1</v>
      </c>
      <c r="C5" s="16" t="s">
        <v>4</v>
      </c>
      <c r="D5" s="53" t="s">
        <v>16</v>
      </c>
      <c r="E5" s="54" t="s">
        <v>16</v>
      </c>
      <c r="F5" s="54" t="s">
        <v>33</v>
      </c>
      <c r="G5" s="55" t="s">
        <v>15</v>
      </c>
      <c r="H5" s="55" t="s">
        <v>14</v>
      </c>
      <c r="I5" s="55" t="s">
        <v>15</v>
      </c>
      <c r="J5" s="55" t="s">
        <v>14</v>
      </c>
      <c r="K5" s="74"/>
    </row>
    <row r="6" spans="1:11" s="7" customFormat="1" ht="12.75" customHeight="1" x14ac:dyDescent="0.2">
      <c r="A6" s="33">
        <f>EmissionUnits!A12</f>
        <v>0</v>
      </c>
      <c r="B6" s="34">
        <f>EmissionUnits!B12</f>
        <v>0</v>
      </c>
      <c r="C6" s="35">
        <f>EmissionUnits!C12</f>
        <v>0</v>
      </c>
      <c r="D6" s="43"/>
      <c r="E6" s="44"/>
      <c r="F6" s="44"/>
      <c r="G6" s="40"/>
      <c r="H6" s="47" t="str">
        <f>IF(G6="","",IF(G6&gt;=10,"Yes","No"))</f>
        <v/>
      </c>
      <c r="I6" s="40"/>
      <c r="J6" s="47" t="str">
        <f>IF(I6="","",IF(I6&gt;=10,"Yes","No"))</f>
        <v/>
      </c>
      <c r="K6" s="48" t="str">
        <f>IF(D6="","TBD",IF(D6="No","No",IF(E6="","TBD",IF(E6="No","No",IF(F6="Yes","No",IF(H6="","TBD",IF(H6="No","No",IF(J6="","TBD",IF(J6="Yes","Yes for I, S, R","Yes for R")))))))))</f>
        <v>TBD</v>
      </c>
    </row>
    <row r="7" spans="1:11" s="7" customFormat="1" ht="12.75" customHeight="1" x14ac:dyDescent="0.2">
      <c r="A7" s="34">
        <f>EmissionUnits!A13</f>
        <v>0</v>
      </c>
      <c r="B7" s="34">
        <f>EmissionUnits!B13</f>
        <v>0</v>
      </c>
      <c r="C7" s="35">
        <f>EmissionUnits!C13</f>
        <v>0</v>
      </c>
      <c r="D7" s="45"/>
      <c r="E7" s="46"/>
      <c r="F7" s="46"/>
      <c r="G7" s="41"/>
      <c r="H7" s="49" t="str">
        <f t="shared" ref="H7:H70" si="0">IF(G7="","",IF(G7&gt;=10,"Yes","No"))</f>
        <v/>
      </c>
      <c r="I7" s="41"/>
      <c r="J7" s="49" t="str">
        <f t="shared" ref="J7:J70" si="1">IF(I7="","",IF(I7&gt;=10,"Yes","No"))</f>
        <v/>
      </c>
      <c r="K7" s="50" t="str">
        <f t="shared" ref="K7:K70" si="2">IF(D7="","TBD",IF(D7="No","No",IF(E7="","TBD",IF(E7="No","No",IF(F7="Yes","No",IF(H7="","TBD",IF(H7="No","No",IF(J7="","TBD",IF(J7="Yes","Yes for I, S, R","Yes for R")))))))))</f>
        <v>TBD</v>
      </c>
    </row>
    <row r="8" spans="1:11" s="7" customFormat="1" ht="12.75" customHeight="1" x14ac:dyDescent="0.2">
      <c r="A8" s="34">
        <f>EmissionUnits!A14</f>
        <v>0</v>
      </c>
      <c r="B8" s="34">
        <f>EmissionUnits!B14</f>
        <v>0</v>
      </c>
      <c r="C8" s="35">
        <f>EmissionUnits!C14</f>
        <v>0</v>
      </c>
      <c r="D8" s="45"/>
      <c r="E8" s="46"/>
      <c r="F8" s="46"/>
      <c r="G8" s="41"/>
      <c r="H8" s="49" t="str">
        <f t="shared" si="0"/>
        <v/>
      </c>
      <c r="I8" s="41"/>
      <c r="J8" s="49" t="str">
        <f t="shared" si="1"/>
        <v/>
      </c>
      <c r="K8" s="50" t="str">
        <f t="shared" si="2"/>
        <v>TBD</v>
      </c>
    </row>
    <row r="9" spans="1:11" s="7" customFormat="1" ht="12.75" customHeight="1" x14ac:dyDescent="0.2">
      <c r="A9" s="34">
        <f>EmissionUnits!A15</f>
        <v>0</v>
      </c>
      <c r="B9" s="34">
        <f>EmissionUnits!B15</f>
        <v>0</v>
      </c>
      <c r="C9" s="35">
        <f>EmissionUnits!C15</f>
        <v>0</v>
      </c>
      <c r="D9" s="45"/>
      <c r="E9" s="46"/>
      <c r="F9" s="46"/>
      <c r="G9" s="41"/>
      <c r="H9" s="49" t="str">
        <f t="shared" si="0"/>
        <v/>
      </c>
      <c r="I9" s="41"/>
      <c r="J9" s="49" t="str">
        <f t="shared" si="1"/>
        <v/>
      </c>
      <c r="K9" s="50" t="str">
        <f t="shared" si="2"/>
        <v>TBD</v>
      </c>
    </row>
    <row r="10" spans="1:11" s="7" customFormat="1" ht="12.75" customHeight="1" x14ac:dyDescent="0.2">
      <c r="A10" s="34">
        <f>EmissionUnits!A16</f>
        <v>0</v>
      </c>
      <c r="B10" s="34">
        <f>EmissionUnits!B16</f>
        <v>0</v>
      </c>
      <c r="C10" s="35">
        <f>EmissionUnits!C16</f>
        <v>0</v>
      </c>
      <c r="D10" s="45"/>
      <c r="E10" s="46"/>
      <c r="F10" s="46"/>
      <c r="G10" s="41"/>
      <c r="H10" s="49" t="str">
        <f t="shared" si="0"/>
        <v/>
      </c>
      <c r="I10" s="41"/>
      <c r="J10" s="49" t="str">
        <f t="shared" si="1"/>
        <v/>
      </c>
      <c r="K10" s="50" t="str">
        <f t="shared" si="2"/>
        <v>TBD</v>
      </c>
    </row>
    <row r="11" spans="1:11" s="7" customFormat="1" ht="12.75" customHeight="1" x14ac:dyDescent="0.2">
      <c r="A11" s="34">
        <f>EmissionUnits!A17</f>
        <v>0</v>
      </c>
      <c r="B11" s="34">
        <f>EmissionUnits!B17</f>
        <v>0</v>
      </c>
      <c r="C11" s="35">
        <f>EmissionUnits!C17</f>
        <v>0</v>
      </c>
      <c r="D11" s="45"/>
      <c r="E11" s="46"/>
      <c r="F11" s="46"/>
      <c r="G11" s="41"/>
      <c r="H11" s="49" t="str">
        <f t="shared" si="0"/>
        <v/>
      </c>
      <c r="I11" s="41"/>
      <c r="J11" s="49" t="str">
        <f t="shared" si="1"/>
        <v/>
      </c>
      <c r="K11" s="50" t="str">
        <f t="shared" si="2"/>
        <v>TBD</v>
      </c>
    </row>
    <row r="12" spans="1:11" s="7" customFormat="1" ht="12.75" customHeight="1" x14ac:dyDescent="0.2">
      <c r="A12" s="34">
        <f>EmissionUnits!A18</f>
        <v>0</v>
      </c>
      <c r="B12" s="34">
        <f>EmissionUnits!B18</f>
        <v>0</v>
      </c>
      <c r="C12" s="35">
        <f>EmissionUnits!C18</f>
        <v>0</v>
      </c>
      <c r="D12" s="45"/>
      <c r="E12" s="46"/>
      <c r="F12" s="46"/>
      <c r="G12" s="41"/>
      <c r="H12" s="49" t="str">
        <f t="shared" si="0"/>
        <v/>
      </c>
      <c r="I12" s="41"/>
      <c r="J12" s="49" t="str">
        <f t="shared" si="1"/>
        <v/>
      </c>
      <c r="K12" s="50" t="str">
        <f t="shared" si="2"/>
        <v>TBD</v>
      </c>
    </row>
    <row r="13" spans="1:11" s="7" customFormat="1" ht="12.75" customHeight="1" x14ac:dyDescent="0.2">
      <c r="A13" s="34">
        <f>EmissionUnits!A19</f>
        <v>0</v>
      </c>
      <c r="B13" s="34">
        <f>EmissionUnits!B19</f>
        <v>0</v>
      </c>
      <c r="C13" s="35">
        <f>EmissionUnits!C19</f>
        <v>0</v>
      </c>
      <c r="D13" s="45"/>
      <c r="E13" s="46"/>
      <c r="F13" s="46"/>
      <c r="G13" s="41"/>
      <c r="H13" s="49" t="str">
        <f t="shared" si="0"/>
        <v/>
      </c>
      <c r="I13" s="41"/>
      <c r="J13" s="49" t="str">
        <f t="shared" si="1"/>
        <v/>
      </c>
      <c r="K13" s="50" t="str">
        <f t="shared" si="2"/>
        <v>TBD</v>
      </c>
    </row>
    <row r="14" spans="1:11" s="7" customFormat="1" ht="12.75" customHeight="1" x14ac:dyDescent="0.2">
      <c r="A14" s="34">
        <f>EmissionUnits!A20</f>
        <v>0</v>
      </c>
      <c r="B14" s="34">
        <f>EmissionUnits!B20</f>
        <v>0</v>
      </c>
      <c r="C14" s="35">
        <f>EmissionUnits!C20</f>
        <v>0</v>
      </c>
      <c r="D14" s="45"/>
      <c r="E14" s="46"/>
      <c r="F14" s="46"/>
      <c r="G14" s="41"/>
      <c r="H14" s="49" t="str">
        <f t="shared" si="0"/>
        <v/>
      </c>
      <c r="I14" s="41"/>
      <c r="J14" s="49" t="str">
        <f t="shared" si="1"/>
        <v/>
      </c>
      <c r="K14" s="50" t="str">
        <f t="shared" si="2"/>
        <v>TBD</v>
      </c>
    </row>
    <row r="15" spans="1:11" s="7" customFormat="1" ht="12.75" customHeight="1" x14ac:dyDescent="0.2">
      <c r="A15" s="34">
        <f>EmissionUnits!A21</f>
        <v>0</v>
      </c>
      <c r="B15" s="34">
        <f>EmissionUnits!B21</f>
        <v>0</v>
      </c>
      <c r="C15" s="35">
        <f>EmissionUnits!C21</f>
        <v>0</v>
      </c>
      <c r="D15" s="45"/>
      <c r="E15" s="46"/>
      <c r="F15" s="46"/>
      <c r="G15" s="41"/>
      <c r="H15" s="49" t="str">
        <f t="shared" si="0"/>
        <v/>
      </c>
      <c r="I15" s="41"/>
      <c r="J15" s="49" t="str">
        <f t="shared" si="1"/>
        <v/>
      </c>
      <c r="K15" s="50" t="str">
        <f t="shared" si="2"/>
        <v>TBD</v>
      </c>
    </row>
    <row r="16" spans="1:11" s="7" customFormat="1" ht="12.75" customHeight="1" x14ac:dyDescent="0.2">
      <c r="A16" s="34">
        <f>EmissionUnits!A22</f>
        <v>0</v>
      </c>
      <c r="B16" s="34">
        <f>EmissionUnits!B22</f>
        <v>0</v>
      </c>
      <c r="C16" s="35">
        <f>EmissionUnits!C22</f>
        <v>0</v>
      </c>
      <c r="D16" s="45"/>
      <c r="E16" s="46"/>
      <c r="F16" s="46"/>
      <c r="G16" s="41"/>
      <c r="H16" s="49" t="str">
        <f t="shared" si="0"/>
        <v/>
      </c>
      <c r="I16" s="41"/>
      <c r="J16" s="49" t="str">
        <f t="shared" si="1"/>
        <v/>
      </c>
      <c r="K16" s="50" t="str">
        <f t="shared" si="2"/>
        <v>TBD</v>
      </c>
    </row>
    <row r="17" spans="1:11" s="7" customFormat="1" ht="12.75" customHeight="1" x14ac:dyDescent="0.2">
      <c r="A17" s="34">
        <f>EmissionUnits!A23</f>
        <v>0</v>
      </c>
      <c r="B17" s="34">
        <f>EmissionUnits!B23</f>
        <v>0</v>
      </c>
      <c r="C17" s="35">
        <f>EmissionUnits!C23</f>
        <v>0</v>
      </c>
      <c r="D17" s="45"/>
      <c r="E17" s="46"/>
      <c r="F17" s="46"/>
      <c r="G17" s="41"/>
      <c r="H17" s="49" t="str">
        <f t="shared" si="0"/>
        <v/>
      </c>
      <c r="I17" s="41"/>
      <c r="J17" s="49" t="str">
        <f t="shared" si="1"/>
        <v/>
      </c>
      <c r="K17" s="50" t="str">
        <f t="shared" si="2"/>
        <v>TBD</v>
      </c>
    </row>
    <row r="18" spans="1:11" s="7" customFormat="1" ht="12.75" customHeight="1" x14ac:dyDescent="0.2">
      <c r="A18" s="34">
        <f>EmissionUnits!A24</f>
        <v>0</v>
      </c>
      <c r="B18" s="34">
        <f>EmissionUnits!B24</f>
        <v>0</v>
      </c>
      <c r="C18" s="35">
        <f>EmissionUnits!C24</f>
        <v>0</v>
      </c>
      <c r="D18" s="45"/>
      <c r="E18" s="46"/>
      <c r="F18" s="46"/>
      <c r="G18" s="41"/>
      <c r="H18" s="49" t="str">
        <f t="shared" si="0"/>
        <v/>
      </c>
      <c r="I18" s="41"/>
      <c r="J18" s="49" t="str">
        <f t="shared" si="1"/>
        <v/>
      </c>
      <c r="K18" s="50" t="str">
        <f t="shared" si="2"/>
        <v>TBD</v>
      </c>
    </row>
    <row r="19" spans="1:11" s="7" customFormat="1" ht="12.75" customHeight="1" x14ac:dyDescent="0.2">
      <c r="A19" s="34">
        <f>EmissionUnits!A25</f>
        <v>0</v>
      </c>
      <c r="B19" s="34">
        <f>EmissionUnits!B25</f>
        <v>0</v>
      </c>
      <c r="C19" s="35">
        <f>EmissionUnits!C25</f>
        <v>0</v>
      </c>
      <c r="D19" s="45"/>
      <c r="E19" s="46"/>
      <c r="F19" s="46"/>
      <c r="G19" s="41"/>
      <c r="H19" s="49" t="str">
        <f t="shared" si="0"/>
        <v/>
      </c>
      <c r="I19" s="41"/>
      <c r="J19" s="49" t="str">
        <f t="shared" si="1"/>
        <v/>
      </c>
      <c r="K19" s="50" t="str">
        <f t="shared" si="2"/>
        <v>TBD</v>
      </c>
    </row>
    <row r="20" spans="1:11" s="7" customFormat="1" ht="12.75" customHeight="1" x14ac:dyDescent="0.2">
      <c r="A20" s="34">
        <f>EmissionUnits!A26</f>
        <v>0</v>
      </c>
      <c r="B20" s="34">
        <f>EmissionUnits!B26</f>
        <v>0</v>
      </c>
      <c r="C20" s="35">
        <f>EmissionUnits!C26</f>
        <v>0</v>
      </c>
      <c r="D20" s="45"/>
      <c r="E20" s="46"/>
      <c r="F20" s="46"/>
      <c r="G20" s="41"/>
      <c r="H20" s="49" t="str">
        <f t="shared" si="0"/>
        <v/>
      </c>
      <c r="I20" s="41"/>
      <c r="J20" s="49" t="str">
        <f t="shared" si="1"/>
        <v/>
      </c>
      <c r="K20" s="50" t="str">
        <f t="shared" si="2"/>
        <v>TBD</v>
      </c>
    </row>
    <row r="21" spans="1:11" s="7" customFormat="1" ht="12.75" customHeight="1" x14ac:dyDescent="0.2">
      <c r="A21" s="34">
        <f>EmissionUnits!A27</f>
        <v>0</v>
      </c>
      <c r="B21" s="34">
        <f>EmissionUnits!B27</f>
        <v>0</v>
      </c>
      <c r="C21" s="35">
        <f>EmissionUnits!C27</f>
        <v>0</v>
      </c>
      <c r="D21" s="45"/>
      <c r="E21" s="46"/>
      <c r="F21" s="46"/>
      <c r="G21" s="41"/>
      <c r="H21" s="49" t="str">
        <f t="shared" si="0"/>
        <v/>
      </c>
      <c r="I21" s="41"/>
      <c r="J21" s="49" t="str">
        <f t="shared" si="1"/>
        <v/>
      </c>
      <c r="K21" s="50" t="str">
        <f t="shared" si="2"/>
        <v>TBD</v>
      </c>
    </row>
    <row r="22" spans="1:11" s="7" customFormat="1" ht="12.75" customHeight="1" x14ac:dyDescent="0.2">
      <c r="A22" s="34">
        <f>EmissionUnits!A28</f>
        <v>0</v>
      </c>
      <c r="B22" s="34">
        <f>EmissionUnits!B28</f>
        <v>0</v>
      </c>
      <c r="C22" s="35">
        <f>EmissionUnits!C28</f>
        <v>0</v>
      </c>
      <c r="D22" s="45"/>
      <c r="E22" s="46"/>
      <c r="F22" s="46"/>
      <c r="G22" s="41"/>
      <c r="H22" s="49" t="str">
        <f t="shared" si="0"/>
        <v/>
      </c>
      <c r="I22" s="41"/>
      <c r="J22" s="49" t="str">
        <f t="shared" si="1"/>
        <v/>
      </c>
      <c r="K22" s="50" t="str">
        <f t="shared" si="2"/>
        <v>TBD</v>
      </c>
    </row>
    <row r="23" spans="1:11" s="7" customFormat="1" ht="12.75" customHeight="1" x14ac:dyDescent="0.2">
      <c r="A23" s="34">
        <f>EmissionUnits!A29</f>
        <v>0</v>
      </c>
      <c r="B23" s="34">
        <f>EmissionUnits!B29</f>
        <v>0</v>
      </c>
      <c r="C23" s="35">
        <f>EmissionUnits!C29</f>
        <v>0</v>
      </c>
      <c r="D23" s="45"/>
      <c r="E23" s="46"/>
      <c r="F23" s="46"/>
      <c r="G23" s="41"/>
      <c r="H23" s="49" t="str">
        <f t="shared" si="0"/>
        <v/>
      </c>
      <c r="I23" s="41"/>
      <c r="J23" s="49" t="str">
        <f t="shared" si="1"/>
        <v/>
      </c>
      <c r="K23" s="50" t="str">
        <f t="shared" si="2"/>
        <v>TBD</v>
      </c>
    </row>
    <row r="24" spans="1:11" s="7" customFormat="1" ht="12.75" customHeight="1" x14ac:dyDescent="0.2">
      <c r="A24" s="34">
        <f>EmissionUnits!A30</f>
        <v>0</v>
      </c>
      <c r="B24" s="34">
        <f>EmissionUnits!B30</f>
        <v>0</v>
      </c>
      <c r="C24" s="35">
        <f>EmissionUnits!C30</f>
        <v>0</v>
      </c>
      <c r="D24" s="45"/>
      <c r="E24" s="46"/>
      <c r="F24" s="46"/>
      <c r="G24" s="41"/>
      <c r="H24" s="49" t="str">
        <f t="shared" si="0"/>
        <v/>
      </c>
      <c r="I24" s="41"/>
      <c r="J24" s="49" t="str">
        <f t="shared" si="1"/>
        <v/>
      </c>
      <c r="K24" s="50" t="str">
        <f t="shared" si="2"/>
        <v>TBD</v>
      </c>
    </row>
    <row r="25" spans="1:11" s="7" customFormat="1" ht="12.75" customHeight="1" x14ac:dyDescent="0.2">
      <c r="A25" s="34">
        <f>EmissionUnits!A31</f>
        <v>0</v>
      </c>
      <c r="B25" s="34">
        <f>EmissionUnits!B31</f>
        <v>0</v>
      </c>
      <c r="C25" s="35">
        <f>EmissionUnits!C31</f>
        <v>0</v>
      </c>
      <c r="D25" s="45"/>
      <c r="E25" s="46"/>
      <c r="F25" s="46"/>
      <c r="G25" s="41"/>
      <c r="H25" s="49" t="str">
        <f t="shared" si="0"/>
        <v/>
      </c>
      <c r="I25" s="41"/>
      <c r="J25" s="49" t="str">
        <f t="shared" si="1"/>
        <v/>
      </c>
      <c r="K25" s="50" t="str">
        <f t="shared" si="2"/>
        <v>TBD</v>
      </c>
    </row>
    <row r="26" spans="1:11" s="7" customFormat="1" ht="12.75" customHeight="1" x14ac:dyDescent="0.2">
      <c r="A26" s="34">
        <f>EmissionUnits!A32</f>
        <v>0</v>
      </c>
      <c r="B26" s="34">
        <f>EmissionUnits!B32</f>
        <v>0</v>
      </c>
      <c r="C26" s="35">
        <f>EmissionUnits!C32</f>
        <v>0</v>
      </c>
      <c r="D26" s="45"/>
      <c r="E26" s="46"/>
      <c r="F26" s="46"/>
      <c r="G26" s="41"/>
      <c r="H26" s="49" t="str">
        <f t="shared" si="0"/>
        <v/>
      </c>
      <c r="I26" s="41"/>
      <c r="J26" s="49" t="str">
        <f t="shared" si="1"/>
        <v/>
      </c>
      <c r="K26" s="50" t="str">
        <f t="shared" si="2"/>
        <v>TBD</v>
      </c>
    </row>
    <row r="27" spans="1:11" s="7" customFormat="1" ht="12.75" customHeight="1" x14ac:dyDescent="0.2">
      <c r="A27" s="34">
        <f>EmissionUnits!A33</f>
        <v>0</v>
      </c>
      <c r="B27" s="34">
        <f>EmissionUnits!B33</f>
        <v>0</v>
      </c>
      <c r="C27" s="35">
        <f>EmissionUnits!C33</f>
        <v>0</v>
      </c>
      <c r="D27" s="45"/>
      <c r="E27" s="46"/>
      <c r="F27" s="46"/>
      <c r="G27" s="41"/>
      <c r="H27" s="49" t="str">
        <f t="shared" si="0"/>
        <v/>
      </c>
      <c r="I27" s="41"/>
      <c r="J27" s="49" t="str">
        <f t="shared" si="1"/>
        <v/>
      </c>
      <c r="K27" s="50" t="str">
        <f t="shared" si="2"/>
        <v>TBD</v>
      </c>
    </row>
    <row r="28" spans="1:11" s="7" customFormat="1" ht="12.75" customHeight="1" x14ac:dyDescent="0.2">
      <c r="A28" s="34">
        <f>EmissionUnits!A34</f>
        <v>0</v>
      </c>
      <c r="B28" s="34">
        <f>EmissionUnits!B34</f>
        <v>0</v>
      </c>
      <c r="C28" s="35">
        <f>EmissionUnits!C34</f>
        <v>0</v>
      </c>
      <c r="D28" s="45"/>
      <c r="E28" s="46"/>
      <c r="F28" s="46"/>
      <c r="G28" s="41"/>
      <c r="H28" s="49" t="str">
        <f t="shared" si="0"/>
        <v/>
      </c>
      <c r="I28" s="41"/>
      <c r="J28" s="49" t="str">
        <f t="shared" si="1"/>
        <v/>
      </c>
      <c r="K28" s="50" t="str">
        <f t="shared" si="2"/>
        <v>TBD</v>
      </c>
    </row>
    <row r="29" spans="1:11" s="7" customFormat="1" ht="12.75" customHeight="1" x14ac:dyDescent="0.2">
      <c r="A29" s="34">
        <f>EmissionUnits!A35</f>
        <v>0</v>
      </c>
      <c r="B29" s="34">
        <f>EmissionUnits!B35</f>
        <v>0</v>
      </c>
      <c r="C29" s="35">
        <f>EmissionUnits!C35</f>
        <v>0</v>
      </c>
      <c r="D29" s="45"/>
      <c r="E29" s="46"/>
      <c r="F29" s="46"/>
      <c r="G29" s="41"/>
      <c r="H29" s="49" t="str">
        <f t="shared" si="0"/>
        <v/>
      </c>
      <c r="I29" s="41"/>
      <c r="J29" s="49" t="str">
        <f t="shared" si="1"/>
        <v/>
      </c>
      <c r="K29" s="50" t="str">
        <f t="shared" si="2"/>
        <v>TBD</v>
      </c>
    </row>
    <row r="30" spans="1:11" s="7" customFormat="1" ht="12.75" customHeight="1" x14ac:dyDescent="0.2">
      <c r="A30" s="34">
        <f>EmissionUnits!A36</f>
        <v>0</v>
      </c>
      <c r="B30" s="34">
        <f>EmissionUnits!B36</f>
        <v>0</v>
      </c>
      <c r="C30" s="35">
        <f>EmissionUnits!C36</f>
        <v>0</v>
      </c>
      <c r="D30" s="45"/>
      <c r="E30" s="46"/>
      <c r="F30" s="46"/>
      <c r="G30" s="41"/>
      <c r="H30" s="49" t="str">
        <f t="shared" si="0"/>
        <v/>
      </c>
      <c r="I30" s="41"/>
      <c r="J30" s="49" t="str">
        <f t="shared" si="1"/>
        <v/>
      </c>
      <c r="K30" s="50" t="str">
        <f t="shared" si="2"/>
        <v>TBD</v>
      </c>
    </row>
    <row r="31" spans="1:11" s="7" customFormat="1" ht="12.75" customHeight="1" x14ac:dyDescent="0.2">
      <c r="A31" s="34">
        <f>EmissionUnits!A37</f>
        <v>0</v>
      </c>
      <c r="B31" s="34">
        <f>EmissionUnits!B37</f>
        <v>0</v>
      </c>
      <c r="C31" s="35">
        <f>EmissionUnits!C37</f>
        <v>0</v>
      </c>
      <c r="D31" s="45"/>
      <c r="E31" s="46"/>
      <c r="F31" s="46"/>
      <c r="G31" s="41"/>
      <c r="H31" s="49" t="str">
        <f t="shared" si="0"/>
        <v/>
      </c>
      <c r="I31" s="41"/>
      <c r="J31" s="49" t="str">
        <f t="shared" si="1"/>
        <v/>
      </c>
      <c r="K31" s="50" t="str">
        <f t="shared" si="2"/>
        <v>TBD</v>
      </c>
    </row>
    <row r="32" spans="1:11" s="7" customFormat="1" ht="12.75" customHeight="1" x14ac:dyDescent="0.2">
      <c r="A32" s="34">
        <f>EmissionUnits!A38</f>
        <v>0</v>
      </c>
      <c r="B32" s="34">
        <f>EmissionUnits!B38</f>
        <v>0</v>
      </c>
      <c r="C32" s="35">
        <f>EmissionUnits!C38</f>
        <v>0</v>
      </c>
      <c r="D32" s="45"/>
      <c r="E32" s="46"/>
      <c r="F32" s="46"/>
      <c r="G32" s="41"/>
      <c r="H32" s="49" t="str">
        <f t="shared" si="0"/>
        <v/>
      </c>
      <c r="I32" s="41"/>
      <c r="J32" s="49" t="str">
        <f t="shared" si="1"/>
        <v/>
      </c>
      <c r="K32" s="50" t="str">
        <f t="shared" si="2"/>
        <v>TBD</v>
      </c>
    </row>
    <row r="33" spans="1:11" s="7" customFormat="1" ht="12.75" customHeight="1" x14ac:dyDescent="0.2">
      <c r="A33" s="34">
        <f>EmissionUnits!A39</f>
        <v>0</v>
      </c>
      <c r="B33" s="34">
        <f>EmissionUnits!B39</f>
        <v>0</v>
      </c>
      <c r="C33" s="35">
        <f>EmissionUnits!C39</f>
        <v>0</v>
      </c>
      <c r="D33" s="45"/>
      <c r="E33" s="46"/>
      <c r="F33" s="46"/>
      <c r="G33" s="41"/>
      <c r="H33" s="49" t="str">
        <f t="shared" si="0"/>
        <v/>
      </c>
      <c r="I33" s="41"/>
      <c r="J33" s="49" t="str">
        <f t="shared" si="1"/>
        <v/>
      </c>
      <c r="K33" s="50" t="str">
        <f t="shared" si="2"/>
        <v>TBD</v>
      </c>
    </row>
    <row r="34" spans="1:11" s="7" customFormat="1" ht="12.75" customHeight="1" x14ac:dyDescent="0.2">
      <c r="A34" s="34">
        <f>EmissionUnits!A40</f>
        <v>0</v>
      </c>
      <c r="B34" s="34">
        <f>EmissionUnits!B40</f>
        <v>0</v>
      </c>
      <c r="C34" s="35">
        <f>EmissionUnits!C40</f>
        <v>0</v>
      </c>
      <c r="D34" s="45"/>
      <c r="E34" s="46"/>
      <c r="F34" s="46"/>
      <c r="G34" s="41"/>
      <c r="H34" s="49" t="str">
        <f t="shared" si="0"/>
        <v/>
      </c>
      <c r="I34" s="41"/>
      <c r="J34" s="49" t="str">
        <f t="shared" si="1"/>
        <v/>
      </c>
      <c r="K34" s="50" t="str">
        <f t="shared" si="2"/>
        <v>TBD</v>
      </c>
    </row>
    <row r="35" spans="1:11" s="7" customFormat="1" ht="12.75" customHeight="1" x14ac:dyDescent="0.2">
      <c r="A35" s="34">
        <f>EmissionUnits!A41</f>
        <v>0</v>
      </c>
      <c r="B35" s="34">
        <f>EmissionUnits!B41</f>
        <v>0</v>
      </c>
      <c r="C35" s="35">
        <f>EmissionUnits!C41</f>
        <v>0</v>
      </c>
      <c r="D35" s="45"/>
      <c r="E35" s="46"/>
      <c r="F35" s="46"/>
      <c r="G35" s="41"/>
      <c r="H35" s="49" t="str">
        <f t="shared" si="0"/>
        <v/>
      </c>
      <c r="I35" s="41"/>
      <c r="J35" s="49" t="str">
        <f t="shared" si="1"/>
        <v/>
      </c>
      <c r="K35" s="50" t="str">
        <f t="shared" si="2"/>
        <v>TBD</v>
      </c>
    </row>
    <row r="36" spans="1:11" s="7" customFormat="1" ht="12.75" customHeight="1" x14ac:dyDescent="0.2">
      <c r="A36" s="34">
        <f>EmissionUnits!A42</f>
        <v>0</v>
      </c>
      <c r="B36" s="34">
        <f>EmissionUnits!B42</f>
        <v>0</v>
      </c>
      <c r="C36" s="35">
        <f>EmissionUnits!C42</f>
        <v>0</v>
      </c>
      <c r="D36" s="45"/>
      <c r="E36" s="46"/>
      <c r="F36" s="46"/>
      <c r="G36" s="41"/>
      <c r="H36" s="49" t="str">
        <f t="shared" si="0"/>
        <v/>
      </c>
      <c r="I36" s="41"/>
      <c r="J36" s="49" t="str">
        <f t="shared" si="1"/>
        <v/>
      </c>
      <c r="K36" s="50" t="str">
        <f t="shared" si="2"/>
        <v>TBD</v>
      </c>
    </row>
    <row r="37" spans="1:11" s="7" customFormat="1" ht="12.75" customHeight="1" x14ac:dyDescent="0.2">
      <c r="A37" s="34">
        <f>EmissionUnits!A43</f>
        <v>0</v>
      </c>
      <c r="B37" s="34">
        <f>EmissionUnits!B43</f>
        <v>0</v>
      </c>
      <c r="C37" s="35">
        <f>EmissionUnits!C43</f>
        <v>0</v>
      </c>
      <c r="D37" s="45"/>
      <c r="E37" s="46"/>
      <c r="F37" s="46"/>
      <c r="G37" s="41"/>
      <c r="H37" s="49" t="str">
        <f t="shared" si="0"/>
        <v/>
      </c>
      <c r="I37" s="41"/>
      <c r="J37" s="49" t="str">
        <f t="shared" si="1"/>
        <v/>
      </c>
      <c r="K37" s="50" t="str">
        <f t="shared" si="2"/>
        <v>TBD</v>
      </c>
    </row>
    <row r="38" spans="1:11" s="7" customFormat="1" ht="12.75" customHeight="1" x14ac:dyDescent="0.2">
      <c r="A38" s="34">
        <f>EmissionUnits!A44</f>
        <v>0</v>
      </c>
      <c r="B38" s="34">
        <f>EmissionUnits!B44</f>
        <v>0</v>
      </c>
      <c r="C38" s="35">
        <f>EmissionUnits!C44</f>
        <v>0</v>
      </c>
      <c r="D38" s="45"/>
      <c r="E38" s="46"/>
      <c r="F38" s="46"/>
      <c r="G38" s="41"/>
      <c r="H38" s="49" t="str">
        <f t="shared" si="0"/>
        <v/>
      </c>
      <c r="I38" s="41"/>
      <c r="J38" s="49" t="str">
        <f t="shared" si="1"/>
        <v/>
      </c>
      <c r="K38" s="50" t="str">
        <f t="shared" si="2"/>
        <v>TBD</v>
      </c>
    </row>
    <row r="39" spans="1:11" s="7" customFormat="1" ht="12.75" customHeight="1" x14ac:dyDescent="0.2">
      <c r="A39" s="34">
        <f>EmissionUnits!A45</f>
        <v>0</v>
      </c>
      <c r="B39" s="34">
        <f>EmissionUnits!B45</f>
        <v>0</v>
      </c>
      <c r="C39" s="35">
        <f>EmissionUnits!C45</f>
        <v>0</v>
      </c>
      <c r="D39" s="45"/>
      <c r="E39" s="46"/>
      <c r="F39" s="46"/>
      <c r="G39" s="41"/>
      <c r="H39" s="49" t="str">
        <f t="shared" si="0"/>
        <v/>
      </c>
      <c r="I39" s="41"/>
      <c r="J39" s="49" t="str">
        <f t="shared" si="1"/>
        <v/>
      </c>
      <c r="K39" s="50" t="str">
        <f t="shared" si="2"/>
        <v>TBD</v>
      </c>
    </row>
    <row r="40" spans="1:11" s="7" customFormat="1" ht="12.75" customHeight="1" x14ac:dyDescent="0.2">
      <c r="A40" s="34">
        <f>EmissionUnits!A46</f>
        <v>0</v>
      </c>
      <c r="B40" s="34">
        <f>EmissionUnits!B46</f>
        <v>0</v>
      </c>
      <c r="C40" s="35">
        <f>EmissionUnits!C46</f>
        <v>0</v>
      </c>
      <c r="D40" s="45"/>
      <c r="E40" s="46"/>
      <c r="F40" s="46"/>
      <c r="G40" s="41"/>
      <c r="H40" s="49" t="str">
        <f t="shared" si="0"/>
        <v/>
      </c>
      <c r="I40" s="41"/>
      <c r="J40" s="49" t="str">
        <f t="shared" si="1"/>
        <v/>
      </c>
      <c r="K40" s="50" t="str">
        <f t="shared" si="2"/>
        <v>TBD</v>
      </c>
    </row>
    <row r="41" spans="1:11" s="7" customFormat="1" ht="12.75" customHeight="1" x14ac:dyDescent="0.2">
      <c r="A41" s="34">
        <f>EmissionUnits!A47</f>
        <v>0</v>
      </c>
      <c r="B41" s="34">
        <f>EmissionUnits!B47</f>
        <v>0</v>
      </c>
      <c r="C41" s="35">
        <f>EmissionUnits!C47</f>
        <v>0</v>
      </c>
      <c r="D41" s="45"/>
      <c r="E41" s="46"/>
      <c r="F41" s="46"/>
      <c r="G41" s="41"/>
      <c r="H41" s="49" t="str">
        <f t="shared" si="0"/>
        <v/>
      </c>
      <c r="I41" s="41"/>
      <c r="J41" s="49" t="str">
        <f t="shared" si="1"/>
        <v/>
      </c>
      <c r="K41" s="50" t="str">
        <f t="shared" si="2"/>
        <v>TBD</v>
      </c>
    </row>
    <row r="42" spans="1:11" s="7" customFormat="1" ht="12.75" customHeight="1" x14ac:dyDescent="0.2">
      <c r="A42" s="34">
        <f>EmissionUnits!A48</f>
        <v>0</v>
      </c>
      <c r="B42" s="34">
        <f>EmissionUnits!B48</f>
        <v>0</v>
      </c>
      <c r="C42" s="35">
        <f>EmissionUnits!C48</f>
        <v>0</v>
      </c>
      <c r="D42" s="45"/>
      <c r="E42" s="46"/>
      <c r="F42" s="46"/>
      <c r="G42" s="41"/>
      <c r="H42" s="49" t="str">
        <f t="shared" si="0"/>
        <v/>
      </c>
      <c r="I42" s="41"/>
      <c r="J42" s="49" t="str">
        <f t="shared" si="1"/>
        <v/>
      </c>
      <c r="K42" s="50" t="str">
        <f t="shared" si="2"/>
        <v>TBD</v>
      </c>
    </row>
    <row r="43" spans="1:11" s="7" customFormat="1" ht="12.75" customHeight="1" x14ac:dyDescent="0.2">
      <c r="A43" s="34">
        <f>EmissionUnits!A49</f>
        <v>0</v>
      </c>
      <c r="B43" s="34">
        <f>EmissionUnits!B49</f>
        <v>0</v>
      </c>
      <c r="C43" s="35">
        <f>EmissionUnits!C49</f>
        <v>0</v>
      </c>
      <c r="D43" s="45"/>
      <c r="E43" s="46"/>
      <c r="F43" s="46"/>
      <c r="G43" s="41"/>
      <c r="H43" s="49" t="str">
        <f t="shared" si="0"/>
        <v/>
      </c>
      <c r="I43" s="41"/>
      <c r="J43" s="49" t="str">
        <f t="shared" si="1"/>
        <v/>
      </c>
      <c r="K43" s="50" t="str">
        <f t="shared" si="2"/>
        <v>TBD</v>
      </c>
    </row>
    <row r="44" spans="1:11" s="7" customFormat="1" ht="12.75" customHeight="1" x14ac:dyDescent="0.2">
      <c r="A44" s="34">
        <f>EmissionUnits!A50</f>
        <v>0</v>
      </c>
      <c r="B44" s="34">
        <f>EmissionUnits!B50</f>
        <v>0</v>
      </c>
      <c r="C44" s="35">
        <f>EmissionUnits!C50</f>
        <v>0</v>
      </c>
      <c r="D44" s="45"/>
      <c r="E44" s="46"/>
      <c r="F44" s="46"/>
      <c r="G44" s="41"/>
      <c r="H44" s="49" t="str">
        <f t="shared" si="0"/>
        <v/>
      </c>
      <c r="I44" s="41"/>
      <c r="J44" s="49" t="str">
        <f t="shared" si="1"/>
        <v/>
      </c>
      <c r="K44" s="50" t="str">
        <f t="shared" si="2"/>
        <v>TBD</v>
      </c>
    </row>
    <row r="45" spans="1:11" s="7" customFormat="1" ht="12.75" customHeight="1" x14ac:dyDescent="0.2">
      <c r="A45" s="34">
        <f>EmissionUnits!A51</f>
        <v>0</v>
      </c>
      <c r="B45" s="34">
        <f>EmissionUnits!B51</f>
        <v>0</v>
      </c>
      <c r="C45" s="35">
        <f>EmissionUnits!C51</f>
        <v>0</v>
      </c>
      <c r="D45" s="45"/>
      <c r="E45" s="46"/>
      <c r="F45" s="46"/>
      <c r="G45" s="41"/>
      <c r="H45" s="49" t="str">
        <f t="shared" si="0"/>
        <v/>
      </c>
      <c r="I45" s="41"/>
      <c r="J45" s="49" t="str">
        <f t="shared" si="1"/>
        <v/>
      </c>
      <c r="K45" s="50" t="str">
        <f t="shared" si="2"/>
        <v>TBD</v>
      </c>
    </row>
    <row r="46" spans="1:11" s="7" customFormat="1" ht="12.75" customHeight="1" x14ac:dyDescent="0.2">
      <c r="A46" s="34">
        <f>EmissionUnits!A52</f>
        <v>0</v>
      </c>
      <c r="B46" s="34">
        <f>EmissionUnits!B52</f>
        <v>0</v>
      </c>
      <c r="C46" s="35">
        <f>EmissionUnits!C52</f>
        <v>0</v>
      </c>
      <c r="D46" s="45"/>
      <c r="E46" s="46"/>
      <c r="F46" s="46"/>
      <c r="G46" s="41"/>
      <c r="H46" s="49" t="str">
        <f t="shared" si="0"/>
        <v/>
      </c>
      <c r="I46" s="41"/>
      <c r="J46" s="49" t="str">
        <f t="shared" si="1"/>
        <v/>
      </c>
      <c r="K46" s="50" t="str">
        <f t="shared" si="2"/>
        <v>TBD</v>
      </c>
    </row>
    <row r="47" spans="1:11" s="7" customFormat="1" ht="12.75" customHeight="1" x14ac:dyDescent="0.2">
      <c r="A47" s="34">
        <f>EmissionUnits!A53</f>
        <v>0</v>
      </c>
      <c r="B47" s="34">
        <f>EmissionUnits!B53</f>
        <v>0</v>
      </c>
      <c r="C47" s="35">
        <f>EmissionUnits!C53</f>
        <v>0</v>
      </c>
      <c r="D47" s="45"/>
      <c r="E47" s="46"/>
      <c r="F47" s="46"/>
      <c r="G47" s="41"/>
      <c r="H47" s="49" t="str">
        <f t="shared" si="0"/>
        <v/>
      </c>
      <c r="I47" s="41"/>
      <c r="J47" s="49" t="str">
        <f t="shared" si="1"/>
        <v/>
      </c>
      <c r="K47" s="50" t="str">
        <f t="shared" si="2"/>
        <v>TBD</v>
      </c>
    </row>
    <row r="48" spans="1:11" s="7" customFormat="1" ht="12.75" customHeight="1" x14ac:dyDescent="0.2">
      <c r="A48" s="34">
        <f>EmissionUnits!A54</f>
        <v>0</v>
      </c>
      <c r="B48" s="34">
        <f>EmissionUnits!B54</f>
        <v>0</v>
      </c>
      <c r="C48" s="35">
        <f>EmissionUnits!C54</f>
        <v>0</v>
      </c>
      <c r="D48" s="45"/>
      <c r="E48" s="46"/>
      <c r="F48" s="46"/>
      <c r="G48" s="41"/>
      <c r="H48" s="49" t="str">
        <f t="shared" si="0"/>
        <v/>
      </c>
      <c r="I48" s="41"/>
      <c r="J48" s="49" t="str">
        <f t="shared" si="1"/>
        <v/>
      </c>
      <c r="K48" s="50" t="str">
        <f t="shared" si="2"/>
        <v>TBD</v>
      </c>
    </row>
    <row r="49" spans="1:11" s="7" customFormat="1" ht="12.75" customHeight="1" x14ac:dyDescent="0.2">
      <c r="A49" s="34">
        <f>EmissionUnits!A55</f>
        <v>0</v>
      </c>
      <c r="B49" s="34">
        <f>EmissionUnits!B55</f>
        <v>0</v>
      </c>
      <c r="C49" s="35">
        <f>EmissionUnits!C55</f>
        <v>0</v>
      </c>
      <c r="D49" s="45"/>
      <c r="E49" s="46"/>
      <c r="F49" s="46"/>
      <c r="G49" s="41"/>
      <c r="H49" s="49" t="str">
        <f t="shared" si="0"/>
        <v/>
      </c>
      <c r="I49" s="41"/>
      <c r="J49" s="49" t="str">
        <f t="shared" si="1"/>
        <v/>
      </c>
      <c r="K49" s="50" t="str">
        <f t="shared" si="2"/>
        <v>TBD</v>
      </c>
    </row>
    <row r="50" spans="1:11" s="7" customFormat="1" ht="12.75" customHeight="1" x14ac:dyDescent="0.2">
      <c r="A50" s="34">
        <f>EmissionUnits!A56</f>
        <v>0</v>
      </c>
      <c r="B50" s="34">
        <f>EmissionUnits!B56</f>
        <v>0</v>
      </c>
      <c r="C50" s="35">
        <f>EmissionUnits!C56</f>
        <v>0</v>
      </c>
      <c r="D50" s="45"/>
      <c r="E50" s="46"/>
      <c r="F50" s="46"/>
      <c r="G50" s="41"/>
      <c r="H50" s="49" t="str">
        <f t="shared" si="0"/>
        <v/>
      </c>
      <c r="I50" s="41"/>
      <c r="J50" s="49" t="str">
        <f t="shared" si="1"/>
        <v/>
      </c>
      <c r="K50" s="50" t="str">
        <f t="shared" si="2"/>
        <v>TBD</v>
      </c>
    </row>
    <row r="51" spans="1:11" s="7" customFormat="1" ht="12.75" customHeight="1" x14ac:dyDescent="0.2">
      <c r="A51" s="34">
        <f>EmissionUnits!A57</f>
        <v>0</v>
      </c>
      <c r="B51" s="34">
        <f>EmissionUnits!B57</f>
        <v>0</v>
      </c>
      <c r="C51" s="35">
        <f>EmissionUnits!C57</f>
        <v>0</v>
      </c>
      <c r="D51" s="45"/>
      <c r="E51" s="46"/>
      <c r="F51" s="46"/>
      <c r="G51" s="41"/>
      <c r="H51" s="49" t="str">
        <f t="shared" si="0"/>
        <v/>
      </c>
      <c r="I51" s="41"/>
      <c r="J51" s="49" t="str">
        <f t="shared" si="1"/>
        <v/>
      </c>
      <c r="K51" s="50" t="str">
        <f t="shared" si="2"/>
        <v>TBD</v>
      </c>
    </row>
    <row r="52" spans="1:11" s="7" customFormat="1" ht="12.75" customHeight="1" x14ac:dyDescent="0.2">
      <c r="A52" s="34">
        <f>EmissionUnits!A58</f>
        <v>0</v>
      </c>
      <c r="B52" s="34">
        <f>EmissionUnits!B58</f>
        <v>0</v>
      </c>
      <c r="C52" s="35">
        <f>EmissionUnits!C58</f>
        <v>0</v>
      </c>
      <c r="D52" s="45"/>
      <c r="E52" s="46"/>
      <c r="F52" s="46"/>
      <c r="G52" s="41"/>
      <c r="H52" s="49" t="str">
        <f t="shared" si="0"/>
        <v/>
      </c>
      <c r="I52" s="41"/>
      <c r="J52" s="49" t="str">
        <f t="shared" si="1"/>
        <v/>
      </c>
      <c r="K52" s="50" t="str">
        <f t="shared" si="2"/>
        <v>TBD</v>
      </c>
    </row>
    <row r="53" spans="1:11" s="7" customFormat="1" ht="12.75" customHeight="1" x14ac:dyDescent="0.2">
      <c r="A53" s="34">
        <f>EmissionUnits!A59</f>
        <v>0</v>
      </c>
      <c r="B53" s="34">
        <f>EmissionUnits!B59</f>
        <v>0</v>
      </c>
      <c r="C53" s="35">
        <f>EmissionUnits!C59</f>
        <v>0</v>
      </c>
      <c r="D53" s="45"/>
      <c r="E53" s="46"/>
      <c r="F53" s="46"/>
      <c r="G53" s="41"/>
      <c r="H53" s="49" t="str">
        <f t="shared" si="0"/>
        <v/>
      </c>
      <c r="I53" s="41"/>
      <c r="J53" s="49" t="str">
        <f t="shared" si="1"/>
        <v/>
      </c>
      <c r="K53" s="50" t="str">
        <f t="shared" si="2"/>
        <v>TBD</v>
      </c>
    </row>
    <row r="54" spans="1:11" s="7" customFormat="1" ht="12.75" customHeight="1" x14ac:dyDescent="0.2">
      <c r="A54" s="34">
        <f>EmissionUnits!A60</f>
        <v>0</v>
      </c>
      <c r="B54" s="34">
        <f>EmissionUnits!B60</f>
        <v>0</v>
      </c>
      <c r="C54" s="35">
        <f>EmissionUnits!C60</f>
        <v>0</v>
      </c>
      <c r="D54" s="45"/>
      <c r="E54" s="46"/>
      <c r="F54" s="46"/>
      <c r="G54" s="41"/>
      <c r="H54" s="49" t="str">
        <f t="shared" si="0"/>
        <v/>
      </c>
      <c r="I54" s="41"/>
      <c r="J54" s="49" t="str">
        <f t="shared" si="1"/>
        <v/>
      </c>
      <c r="K54" s="50" t="str">
        <f t="shared" si="2"/>
        <v>TBD</v>
      </c>
    </row>
    <row r="55" spans="1:11" s="7" customFormat="1" ht="12.75" customHeight="1" x14ac:dyDescent="0.2">
      <c r="A55" s="34">
        <f>EmissionUnits!A61</f>
        <v>0</v>
      </c>
      <c r="B55" s="34">
        <f>EmissionUnits!B61</f>
        <v>0</v>
      </c>
      <c r="C55" s="35">
        <f>EmissionUnits!C61</f>
        <v>0</v>
      </c>
      <c r="D55" s="45"/>
      <c r="E55" s="46"/>
      <c r="F55" s="46"/>
      <c r="G55" s="41"/>
      <c r="H55" s="49" t="str">
        <f t="shared" si="0"/>
        <v/>
      </c>
      <c r="I55" s="41"/>
      <c r="J55" s="49" t="str">
        <f t="shared" si="1"/>
        <v/>
      </c>
      <c r="K55" s="50" t="str">
        <f t="shared" si="2"/>
        <v>TBD</v>
      </c>
    </row>
    <row r="56" spans="1:11" s="7" customFormat="1" ht="12.75" customHeight="1" x14ac:dyDescent="0.2">
      <c r="A56" s="34">
        <f>EmissionUnits!A62</f>
        <v>0</v>
      </c>
      <c r="B56" s="34">
        <f>EmissionUnits!B62</f>
        <v>0</v>
      </c>
      <c r="C56" s="35">
        <f>EmissionUnits!C62</f>
        <v>0</v>
      </c>
      <c r="D56" s="45"/>
      <c r="E56" s="46"/>
      <c r="F56" s="46"/>
      <c r="G56" s="41"/>
      <c r="H56" s="49" t="str">
        <f t="shared" si="0"/>
        <v/>
      </c>
      <c r="I56" s="41"/>
      <c r="J56" s="49" t="str">
        <f t="shared" si="1"/>
        <v/>
      </c>
      <c r="K56" s="50" t="str">
        <f t="shared" si="2"/>
        <v>TBD</v>
      </c>
    </row>
    <row r="57" spans="1:11" s="7" customFormat="1" ht="12.75" customHeight="1" x14ac:dyDescent="0.2">
      <c r="A57" s="34">
        <f>EmissionUnits!A63</f>
        <v>0</v>
      </c>
      <c r="B57" s="34">
        <f>EmissionUnits!B63</f>
        <v>0</v>
      </c>
      <c r="C57" s="35">
        <f>EmissionUnits!C63</f>
        <v>0</v>
      </c>
      <c r="D57" s="45"/>
      <c r="E57" s="46"/>
      <c r="F57" s="46"/>
      <c r="G57" s="41"/>
      <c r="H57" s="49" t="str">
        <f t="shared" si="0"/>
        <v/>
      </c>
      <c r="I57" s="41"/>
      <c r="J57" s="49" t="str">
        <f t="shared" si="1"/>
        <v/>
      </c>
      <c r="K57" s="50" t="str">
        <f t="shared" si="2"/>
        <v>TBD</v>
      </c>
    </row>
    <row r="58" spans="1:11" s="7" customFormat="1" ht="12.75" customHeight="1" x14ac:dyDescent="0.2">
      <c r="A58" s="34">
        <f>EmissionUnits!A64</f>
        <v>0</v>
      </c>
      <c r="B58" s="34">
        <f>EmissionUnits!B64</f>
        <v>0</v>
      </c>
      <c r="C58" s="35">
        <f>EmissionUnits!C64</f>
        <v>0</v>
      </c>
      <c r="D58" s="45"/>
      <c r="E58" s="46"/>
      <c r="F58" s="46"/>
      <c r="G58" s="41"/>
      <c r="H58" s="49" t="str">
        <f t="shared" si="0"/>
        <v/>
      </c>
      <c r="I58" s="41"/>
      <c r="J58" s="49" t="str">
        <f t="shared" si="1"/>
        <v/>
      </c>
      <c r="K58" s="50" t="str">
        <f t="shared" si="2"/>
        <v>TBD</v>
      </c>
    </row>
    <row r="59" spans="1:11" s="7" customFormat="1" ht="12.75" customHeight="1" x14ac:dyDescent="0.2">
      <c r="A59" s="34">
        <f>EmissionUnits!A65</f>
        <v>0</v>
      </c>
      <c r="B59" s="34">
        <f>EmissionUnits!B65</f>
        <v>0</v>
      </c>
      <c r="C59" s="35">
        <f>EmissionUnits!C65</f>
        <v>0</v>
      </c>
      <c r="D59" s="45"/>
      <c r="E59" s="46"/>
      <c r="F59" s="46"/>
      <c r="G59" s="41"/>
      <c r="H59" s="49" t="str">
        <f t="shared" si="0"/>
        <v/>
      </c>
      <c r="I59" s="41"/>
      <c r="J59" s="49" t="str">
        <f t="shared" si="1"/>
        <v/>
      </c>
      <c r="K59" s="50" t="str">
        <f t="shared" si="2"/>
        <v>TBD</v>
      </c>
    </row>
    <row r="60" spans="1:11" s="7" customFormat="1" ht="12.75" customHeight="1" x14ac:dyDescent="0.2">
      <c r="A60" s="34">
        <f>EmissionUnits!A66</f>
        <v>0</v>
      </c>
      <c r="B60" s="34">
        <f>EmissionUnits!B66</f>
        <v>0</v>
      </c>
      <c r="C60" s="35">
        <f>EmissionUnits!C66</f>
        <v>0</v>
      </c>
      <c r="D60" s="45"/>
      <c r="E60" s="46"/>
      <c r="F60" s="46"/>
      <c r="G60" s="41"/>
      <c r="H60" s="49" t="str">
        <f t="shared" si="0"/>
        <v/>
      </c>
      <c r="I60" s="41"/>
      <c r="J60" s="49" t="str">
        <f t="shared" si="1"/>
        <v/>
      </c>
      <c r="K60" s="50" t="str">
        <f t="shared" si="2"/>
        <v>TBD</v>
      </c>
    </row>
    <row r="61" spans="1:11" s="7" customFormat="1" ht="12.75" customHeight="1" x14ac:dyDescent="0.2">
      <c r="A61" s="34">
        <f>EmissionUnits!A67</f>
        <v>0</v>
      </c>
      <c r="B61" s="34">
        <f>EmissionUnits!B67</f>
        <v>0</v>
      </c>
      <c r="C61" s="35">
        <f>EmissionUnits!C67</f>
        <v>0</v>
      </c>
      <c r="D61" s="45"/>
      <c r="E61" s="46"/>
      <c r="F61" s="46"/>
      <c r="G61" s="41"/>
      <c r="H61" s="49" t="str">
        <f t="shared" si="0"/>
        <v/>
      </c>
      <c r="I61" s="41"/>
      <c r="J61" s="49" t="str">
        <f t="shared" si="1"/>
        <v/>
      </c>
      <c r="K61" s="50" t="str">
        <f t="shared" si="2"/>
        <v>TBD</v>
      </c>
    </row>
    <row r="62" spans="1:11" s="7" customFormat="1" ht="12.75" customHeight="1" x14ac:dyDescent="0.2">
      <c r="A62" s="34">
        <f>EmissionUnits!A68</f>
        <v>0</v>
      </c>
      <c r="B62" s="34">
        <f>EmissionUnits!B68</f>
        <v>0</v>
      </c>
      <c r="C62" s="35">
        <f>EmissionUnits!C68</f>
        <v>0</v>
      </c>
      <c r="D62" s="45"/>
      <c r="E62" s="46"/>
      <c r="F62" s="46"/>
      <c r="G62" s="41"/>
      <c r="H62" s="49" t="str">
        <f t="shared" si="0"/>
        <v/>
      </c>
      <c r="I62" s="41"/>
      <c r="J62" s="49" t="str">
        <f t="shared" si="1"/>
        <v/>
      </c>
      <c r="K62" s="50" t="str">
        <f t="shared" si="2"/>
        <v>TBD</v>
      </c>
    </row>
    <row r="63" spans="1:11" s="7" customFormat="1" ht="12.75" customHeight="1" x14ac:dyDescent="0.2">
      <c r="A63" s="34">
        <f>EmissionUnits!A69</f>
        <v>0</v>
      </c>
      <c r="B63" s="34">
        <f>EmissionUnits!B69</f>
        <v>0</v>
      </c>
      <c r="C63" s="35">
        <f>EmissionUnits!C69</f>
        <v>0</v>
      </c>
      <c r="D63" s="45"/>
      <c r="E63" s="46"/>
      <c r="F63" s="46"/>
      <c r="G63" s="41"/>
      <c r="H63" s="49" t="str">
        <f t="shared" si="0"/>
        <v/>
      </c>
      <c r="I63" s="41"/>
      <c r="J63" s="49" t="str">
        <f t="shared" si="1"/>
        <v/>
      </c>
      <c r="K63" s="50" t="str">
        <f t="shared" si="2"/>
        <v>TBD</v>
      </c>
    </row>
    <row r="64" spans="1:11" s="7" customFormat="1" ht="12.75" customHeight="1" x14ac:dyDescent="0.2">
      <c r="A64" s="34">
        <f>EmissionUnits!A70</f>
        <v>0</v>
      </c>
      <c r="B64" s="34">
        <f>EmissionUnits!B70</f>
        <v>0</v>
      </c>
      <c r="C64" s="35">
        <f>EmissionUnits!C70</f>
        <v>0</v>
      </c>
      <c r="D64" s="45"/>
      <c r="E64" s="46"/>
      <c r="F64" s="46"/>
      <c r="G64" s="41"/>
      <c r="H64" s="49" t="str">
        <f t="shared" si="0"/>
        <v/>
      </c>
      <c r="I64" s="41"/>
      <c r="J64" s="49" t="str">
        <f t="shared" si="1"/>
        <v/>
      </c>
      <c r="K64" s="50" t="str">
        <f t="shared" si="2"/>
        <v>TBD</v>
      </c>
    </row>
    <row r="65" spans="1:11" s="7" customFormat="1" ht="12.75" customHeight="1" x14ac:dyDescent="0.2">
      <c r="A65" s="34">
        <f>EmissionUnits!A71</f>
        <v>0</v>
      </c>
      <c r="B65" s="34">
        <f>EmissionUnits!B71</f>
        <v>0</v>
      </c>
      <c r="C65" s="35">
        <f>EmissionUnits!C71</f>
        <v>0</v>
      </c>
      <c r="D65" s="45"/>
      <c r="E65" s="46"/>
      <c r="F65" s="46"/>
      <c r="G65" s="41"/>
      <c r="H65" s="49" t="str">
        <f t="shared" si="0"/>
        <v/>
      </c>
      <c r="I65" s="41"/>
      <c r="J65" s="49" t="str">
        <f t="shared" si="1"/>
        <v/>
      </c>
      <c r="K65" s="50" t="str">
        <f t="shared" si="2"/>
        <v>TBD</v>
      </c>
    </row>
    <row r="66" spans="1:11" s="7" customFormat="1" ht="12.75" customHeight="1" x14ac:dyDescent="0.2">
      <c r="A66" s="34">
        <f>EmissionUnits!A72</f>
        <v>0</v>
      </c>
      <c r="B66" s="34">
        <f>EmissionUnits!B72</f>
        <v>0</v>
      </c>
      <c r="C66" s="35">
        <f>EmissionUnits!C72</f>
        <v>0</v>
      </c>
      <c r="D66" s="45"/>
      <c r="E66" s="46"/>
      <c r="F66" s="46"/>
      <c r="G66" s="41"/>
      <c r="H66" s="49" t="str">
        <f t="shared" si="0"/>
        <v/>
      </c>
      <c r="I66" s="41"/>
      <c r="J66" s="49" t="str">
        <f t="shared" si="1"/>
        <v/>
      </c>
      <c r="K66" s="50" t="str">
        <f t="shared" si="2"/>
        <v>TBD</v>
      </c>
    </row>
    <row r="67" spans="1:11" s="7" customFormat="1" ht="12.75" customHeight="1" x14ac:dyDescent="0.2">
      <c r="A67" s="34">
        <f>EmissionUnits!A73</f>
        <v>0</v>
      </c>
      <c r="B67" s="34">
        <f>EmissionUnits!B73</f>
        <v>0</v>
      </c>
      <c r="C67" s="35">
        <f>EmissionUnits!C73</f>
        <v>0</v>
      </c>
      <c r="D67" s="45"/>
      <c r="E67" s="46"/>
      <c r="F67" s="46"/>
      <c r="G67" s="41"/>
      <c r="H67" s="49" t="str">
        <f t="shared" si="0"/>
        <v/>
      </c>
      <c r="I67" s="41"/>
      <c r="J67" s="49" t="str">
        <f t="shared" si="1"/>
        <v/>
      </c>
      <c r="K67" s="50" t="str">
        <f t="shared" si="2"/>
        <v>TBD</v>
      </c>
    </row>
    <row r="68" spans="1:11" s="7" customFormat="1" ht="12.75" customHeight="1" x14ac:dyDescent="0.2">
      <c r="A68" s="34">
        <f>EmissionUnits!A74</f>
        <v>0</v>
      </c>
      <c r="B68" s="34">
        <f>EmissionUnits!B74</f>
        <v>0</v>
      </c>
      <c r="C68" s="35">
        <f>EmissionUnits!C74</f>
        <v>0</v>
      </c>
      <c r="D68" s="45"/>
      <c r="E68" s="46"/>
      <c r="F68" s="46"/>
      <c r="G68" s="41"/>
      <c r="H68" s="49" t="str">
        <f t="shared" si="0"/>
        <v/>
      </c>
      <c r="I68" s="41"/>
      <c r="J68" s="49" t="str">
        <f t="shared" si="1"/>
        <v/>
      </c>
      <c r="K68" s="50" t="str">
        <f t="shared" si="2"/>
        <v>TBD</v>
      </c>
    </row>
    <row r="69" spans="1:11" s="7" customFormat="1" ht="12.75" customHeight="1" x14ac:dyDescent="0.2">
      <c r="A69" s="34">
        <f>EmissionUnits!A75</f>
        <v>0</v>
      </c>
      <c r="B69" s="34">
        <f>EmissionUnits!B75</f>
        <v>0</v>
      </c>
      <c r="C69" s="35">
        <f>EmissionUnits!C75</f>
        <v>0</v>
      </c>
      <c r="D69" s="45"/>
      <c r="E69" s="46"/>
      <c r="F69" s="46"/>
      <c r="G69" s="41"/>
      <c r="H69" s="49" t="str">
        <f t="shared" si="0"/>
        <v/>
      </c>
      <c r="I69" s="41"/>
      <c r="J69" s="49" t="str">
        <f t="shared" si="1"/>
        <v/>
      </c>
      <c r="K69" s="50" t="str">
        <f t="shared" si="2"/>
        <v>TBD</v>
      </c>
    </row>
    <row r="70" spans="1:11" s="7" customFormat="1" ht="12.75" customHeight="1" x14ac:dyDescent="0.2">
      <c r="A70" s="34">
        <f>EmissionUnits!A76</f>
        <v>0</v>
      </c>
      <c r="B70" s="34">
        <f>EmissionUnits!B76</f>
        <v>0</v>
      </c>
      <c r="C70" s="35">
        <f>EmissionUnits!C76</f>
        <v>0</v>
      </c>
      <c r="D70" s="45"/>
      <c r="E70" s="46"/>
      <c r="F70" s="46"/>
      <c r="G70" s="41"/>
      <c r="H70" s="49" t="str">
        <f t="shared" si="0"/>
        <v/>
      </c>
      <c r="I70" s="41"/>
      <c r="J70" s="49" t="str">
        <f t="shared" si="1"/>
        <v/>
      </c>
      <c r="K70" s="50" t="str">
        <f t="shared" si="2"/>
        <v>TBD</v>
      </c>
    </row>
    <row r="71" spans="1:11" s="7" customFormat="1" ht="12.75" customHeight="1" x14ac:dyDescent="0.2">
      <c r="A71" s="34">
        <f>EmissionUnits!A77</f>
        <v>0</v>
      </c>
      <c r="B71" s="34">
        <f>EmissionUnits!B77</f>
        <v>0</v>
      </c>
      <c r="C71" s="35">
        <f>EmissionUnits!C77</f>
        <v>0</v>
      </c>
      <c r="D71" s="45"/>
      <c r="E71" s="46"/>
      <c r="F71" s="46"/>
      <c r="G71" s="41"/>
      <c r="H71" s="49" t="str">
        <f t="shared" ref="H71:H134" si="3">IF(G71="","",IF(G71&gt;=10,"Yes","No"))</f>
        <v/>
      </c>
      <c r="I71" s="41"/>
      <c r="J71" s="49" t="str">
        <f t="shared" ref="J71:J134" si="4">IF(I71="","",IF(I71&gt;=10,"Yes","No"))</f>
        <v/>
      </c>
      <c r="K71" s="50" t="str">
        <f t="shared" ref="K71:K134" si="5">IF(D71="","TBD",IF(D71="No","No",IF(E71="","TBD",IF(E71="No","No",IF(F71="Yes","No",IF(H71="","TBD",IF(H71="No","No",IF(J71="","TBD",IF(J71="Yes","Yes for I, S, R","Yes for R")))))))))</f>
        <v>TBD</v>
      </c>
    </row>
    <row r="72" spans="1:11" s="7" customFormat="1" ht="12.75" customHeight="1" x14ac:dyDescent="0.2">
      <c r="A72" s="34">
        <f>EmissionUnits!A78</f>
        <v>0</v>
      </c>
      <c r="B72" s="34">
        <f>EmissionUnits!B78</f>
        <v>0</v>
      </c>
      <c r="C72" s="35">
        <f>EmissionUnits!C78</f>
        <v>0</v>
      </c>
      <c r="D72" s="45"/>
      <c r="E72" s="46"/>
      <c r="F72" s="46"/>
      <c r="G72" s="41"/>
      <c r="H72" s="49" t="str">
        <f t="shared" si="3"/>
        <v/>
      </c>
      <c r="I72" s="41"/>
      <c r="J72" s="49" t="str">
        <f t="shared" si="4"/>
        <v/>
      </c>
      <c r="K72" s="50" t="str">
        <f t="shared" si="5"/>
        <v>TBD</v>
      </c>
    </row>
    <row r="73" spans="1:11" s="7" customFormat="1" ht="12.75" customHeight="1" x14ac:dyDescent="0.2">
      <c r="A73" s="34">
        <f>EmissionUnits!A79</f>
        <v>0</v>
      </c>
      <c r="B73" s="34">
        <f>EmissionUnits!B79</f>
        <v>0</v>
      </c>
      <c r="C73" s="35">
        <f>EmissionUnits!C79</f>
        <v>0</v>
      </c>
      <c r="D73" s="45"/>
      <c r="E73" s="46"/>
      <c r="F73" s="46"/>
      <c r="G73" s="41"/>
      <c r="H73" s="49" t="str">
        <f t="shared" si="3"/>
        <v/>
      </c>
      <c r="I73" s="41"/>
      <c r="J73" s="49" t="str">
        <f t="shared" si="4"/>
        <v/>
      </c>
      <c r="K73" s="50" t="str">
        <f t="shared" si="5"/>
        <v>TBD</v>
      </c>
    </row>
    <row r="74" spans="1:11" s="7" customFormat="1" ht="12.75" customHeight="1" x14ac:dyDescent="0.2">
      <c r="A74" s="34">
        <f>EmissionUnits!A80</f>
        <v>0</v>
      </c>
      <c r="B74" s="34">
        <f>EmissionUnits!B80</f>
        <v>0</v>
      </c>
      <c r="C74" s="35">
        <f>EmissionUnits!C80</f>
        <v>0</v>
      </c>
      <c r="D74" s="45"/>
      <c r="E74" s="46"/>
      <c r="F74" s="46"/>
      <c r="G74" s="41"/>
      <c r="H74" s="49" t="str">
        <f t="shared" si="3"/>
        <v/>
      </c>
      <c r="I74" s="41"/>
      <c r="J74" s="49" t="str">
        <f t="shared" si="4"/>
        <v/>
      </c>
      <c r="K74" s="50" t="str">
        <f t="shared" si="5"/>
        <v>TBD</v>
      </c>
    </row>
    <row r="75" spans="1:11" s="7" customFormat="1" ht="12.75" customHeight="1" x14ac:dyDescent="0.2">
      <c r="A75" s="34">
        <f>EmissionUnits!A81</f>
        <v>0</v>
      </c>
      <c r="B75" s="34">
        <f>EmissionUnits!B81</f>
        <v>0</v>
      </c>
      <c r="C75" s="35">
        <f>EmissionUnits!C81</f>
        <v>0</v>
      </c>
      <c r="D75" s="45"/>
      <c r="E75" s="46"/>
      <c r="F75" s="46"/>
      <c r="G75" s="41"/>
      <c r="H75" s="49" t="str">
        <f t="shared" si="3"/>
        <v/>
      </c>
      <c r="I75" s="41"/>
      <c r="J75" s="49" t="str">
        <f t="shared" si="4"/>
        <v/>
      </c>
      <c r="K75" s="50" t="str">
        <f t="shared" si="5"/>
        <v>TBD</v>
      </c>
    </row>
    <row r="76" spans="1:11" s="7" customFormat="1" ht="12.75" customHeight="1" x14ac:dyDescent="0.2">
      <c r="A76" s="34">
        <f>EmissionUnits!A82</f>
        <v>0</v>
      </c>
      <c r="B76" s="34">
        <f>EmissionUnits!B82</f>
        <v>0</v>
      </c>
      <c r="C76" s="35">
        <f>EmissionUnits!C82</f>
        <v>0</v>
      </c>
      <c r="D76" s="45"/>
      <c r="E76" s="46"/>
      <c r="F76" s="46"/>
      <c r="G76" s="41"/>
      <c r="H76" s="49" t="str">
        <f t="shared" si="3"/>
        <v/>
      </c>
      <c r="I76" s="41"/>
      <c r="J76" s="49" t="str">
        <f t="shared" si="4"/>
        <v/>
      </c>
      <c r="K76" s="50" t="str">
        <f t="shared" si="5"/>
        <v>TBD</v>
      </c>
    </row>
    <row r="77" spans="1:11" s="7" customFormat="1" ht="12.75" customHeight="1" x14ac:dyDescent="0.2">
      <c r="A77" s="34">
        <f>EmissionUnits!A83</f>
        <v>0</v>
      </c>
      <c r="B77" s="34">
        <f>EmissionUnits!B83</f>
        <v>0</v>
      </c>
      <c r="C77" s="35">
        <f>EmissionUnits!C83</f>
        <v>0</v>
      </c>
      <c r="D77" s="45"/>
      <c r="E77" s="46"/>
      <c r="F77" s="46"/>
      <c r="G77" s="41"/>
      <c r="H77" s="49" t="str">
        <f t="shared" si="3"/>
        <v/>
      </c>
      <c r="I77" s="41"/>
      <c r="J77" s="49" t="str">
        <f t="shared" si="4"/>
        <v/>
      </c>
      <c r="K77" s="50" t="str">
        <f t="shared" si="5"/>
        <v>TBD</v>
      </c>
    </row>
    <row r="78" spans="1:11" s="7" customFormat="1" ht="12.75" customHeight="1" x14ac:dyDescent="0.2">
      <c r="A78" s="34">
        <f>EmissionUnits!A84</f>
        <v>0</v>
      </c>
      <c r="B78" s="34">
        <f>EmissionUnits!B84</f>
        <v>0</v>
      </c>
      <c r="C78" s="35">
        <f>EmissionUnits!C84</f>
        <v>0</v>
      </c>
      <c r="D78" s="45"/>
      <c r="E78" s="46"/>
      <c r="F78" s="46"/>
      <c r="G78" s="41"/>
      <c r="H78" s="49" t="str">
        <f t="shared" si="3"/>
        <v/>
      </c>
      <c r="I78" s="41"/>
      <c r="J78" s="49" t="str">
        <f t="shared" si="4"/>
        <v/>
      </c>
      <c r="K78" s="50" t="str">
        <f t="shared" si="5"/>
        <v>TBD</v>
      </c>
    </row>
    <row r="79" spans="1:11" s="7" customFormat="1" ht="12.75" customHeight="1" x14ac:dyDescent="0.2">
      <c r="A79" s="34">
        <f>EmissionUnits!A85</f>
        <v>0</v>
      </c>
      <c r="B79" s="34">
        <f>EmissionUnits!B85</f>
        <v>0</v>
      </c>
      <c r="C79" s="35">
        <f>EmissionUnits!C85</f>
        <v>0</v>
      </c>
      <c r="D79" s="45"/>
      <c r="E79" s="46"/>
      <c r="F79" s="46"/>
      <c r="G79" s="41"/>
      <c r="H79" s="49" t="str">
        <f t="shared" si="3"/>
        <v/>
      </c>
      <c r="I79" s="41"/>
      <c r="J79" s="49" t="str">
        <f t="shared" si="4"/>
        <v/>
      </c>
      <c r="K79" s="50" t="str">
        <f t="shared" si="5"/>
        <v>TBD</v>
      </c>
    </row>
    <row r="80" spans="1:11" s="7" customFormat="1" ht="12.75" customHeight="1" x14ac:dyDescent="0.2">
      <c r="A80" s="34">
        <f>EmissionUnits!A86</f>
        <v>0</v>
      </c>
      <c r="B80" s="34">
        <f>EmissionUnits!B86</f>
        <v>0</v>
      </c>
      <c r="C80" s="35">
        <f>EmissionUnits!C86</f>
        <v>0</v>
      </c>
      <c r="D80" s="45"/>
      <c r="E80" s="46"/>
      <c r="F80" s="46"/>
      <c r="G80" s="41"/>
      <c r="H80" s="49" t="str">
        <f t="shared" si="3"/>
        <v/>
      </c>
      <c r="I80" s="41"/>
      <c r="J80" s="49" t="str">
        <f t="shared" si="4"/>
        <v/>
      </c>
      <c r="K80" s="50" t="str">
        <f t="shared" si="5"/>
        <v>TBD</v>
      </c>
    </row>
    <row r="81" spans="1:11" s="7" customFormat="1" ht="12.75" customHeight="1" x14ac:dyDescent="0.2">
      <c r="A81" s="34">
        <f>EmissionUnits!A87</f>
        <v>0</v>
      </c>
      <c r="B81" s="34">
        <f>EmissionUnits!B87</f>
        <v>0</v>
      </c>
      <c r="C81" s="35">
        <f>EmissionUnits!C87</f>
        <v>0</v>
      </c>
      <c r="D81" s="45"/>
      <c r="E81" s="46"/>
      <c r="F81" s="46"/>
      <c r="G81" s="41"/>
      <c r="H81" s="49" t="str">
        <f t="shared" si="3"/>
        <v/>
      </c>
      <c r="I81" s="41"/>
      <c r="J81" s="49" t="str">
        <f t="shared" si="4"/>
        <v/>
      </c>
      <c r="K81" s="50" t="str">
        <f t="shared" si="5"/>
        <v>TBD</v>
      </c>
    </row>
    <row r="82" spans="1:11" s="7" customFormat="1" ht="12.75" customHeight="1" x14ac:dyDescent="0.2">
      <c r="A82" s="34">
        <f>EmissionUnits!A88</f>
        <v>0</v>
      </c>
      <c r="B82" s="34">
        <f>EmissionUnits!B88</f>
        <v>0</v>
      </c>
      <c r="C82" s="35">
        <f>EmissionUnits!C88</f>
        <v>0</v>
      </c>
      <c r="D82" s="45"/>
      <c r="E82" s="46"/>
      <c r="F82" s="46"/>
      <c r="G82" s="41"/>
      <c r="H82" s="49" t="str">
        <f t="shared" si="3"/>
        <v/>
      </c>
      <c r="I82" s="41"/>
      <c r="J82" s="49" t="str">
        <f t="shared" si="4"/>
        <v/>
      </c>
      <c r="K82" s="50" t="str">
        <f t="shared" si="5"/>
        <v>TBD</v>
      </c>
    </row>
    <row r="83" spans="1:11" s="7" customFormat="1" ht="12.75" customHeight="1" x14ac:dyDescent="0.2">
      <c r="A83" s="34">
        <f>EmissionUnits!A89</f>
        <v>0</v>
      </c>
      <c r="B83" s="34">
        <f>EmissionUnits!B89</f>
        <v>0</v>
      </c>
      <c r="C83" s="35">
        <f>EmissionUnits!C89</f>
        <v>0</v>
      </c>
      <c r="D83" s="45"/>
      <c r="E83" s="46"/>
      <c r="F83" s="46"/>
      <c r="G83" s="41"/>
      <c r="H83" s="49" t="str">
        <f t="shared" si="3"/>
        <v/>
      </c>
      <c r="I83" s="41"/>
      <c r="J83" s="49" t="str">
        <f t="shared" si="4"/>
        <v/>
      </c>
      <c r="K83" s="50" t="str">
        <f t="shared" si="5"/>
        <v>TBD</v>
      </c>
    </row>
    <row r="84" spans="1:11" s="7" customFormat="1" ht="12.75" customHeight="1" x14ac:dyDescent="0.2">
      <c r="A84" s="34">
        <f>EmissionUnits!A90</f>
        <v>0</v>
      </c>
      <c r="B84" s="34">
        <f>EmissionUnits!B90</f>
        <v>0</v>
      </c>
      <c r="C84" s="35">
        <f>EmissionUnits!C90</f>
        <v>0</v>
      </c>
      <c r="D84" s="45"/>
      <c r="E84" s="46"/>
      <c r="F84" s="46"/>
      <c r="G84" s="41"/>
      <c r="H84" s="49" t="str">
        <f t="shared" si="3"/>
        <v/>
      </c>
      <c r="I84" s="41"/>
      <c r="J84" s="49" t="str">
        <f t="shared" si="4"/>
        <v/>
      </c>
      <c r="K84" s="50" t="str">
        <f t="shared" si="5"/>
        <v>TBD</v>
      </c>
    </row>
    <row r="85" spans="1:11" s="7" customFormat="1" ht="12.75" customHeight="1" x14ac:dyDescent="0.2">
      <c r="A85" s="34">
        <f>EmissionUnits!A91</f>
        <v>0</v>
      </c>
      <c r="B85" s="34">
        <f>EmissionUnits!B91</f>
        <v>0</v>
      </c>
      <c r="C85" s="35">
        <f>EmissionUnits!C91</f>
        <v>0</v>
      </c>
      <c r="D85" s="45"/>
      <c r="E85" s="46"/>
      <c r="F85" s="46"/>
      <c r="G85" s="41"/>
      <c r="H85" s="49" t="str">
        <f t="shared" si="3"/>
        <v/>
      </c>
      <c r="I85" s="41"/>
      <c r="J85" s="49" t="str">
        <f t="shared" si="4"/>
        <v/>
      </c>
      <c r="K85" s="50" t="str">
        <f t="shared" si="5"/>
        <v>TBD</v>
      </c>
    </row>
    <row r="86" spans="1:11" s="7" customFormat="1" ht="12.75" customHeight="1" x14ac:dyDescent="0.2">
      <c r="A86" s="34">
        <f>EmissionUnits!A92</f>
        <v>0</v>
      </c>
      <c r="B86" s="34">
        <f>EmissionUnits!B92</f>
        <v>0</v>
      </c>
      <c r="C86" s="35">
        <f>EmissionUnits!C92</f>
        <v>0</v>
      </c>
      <c r="D86" s="45"/>
      <c r="E86" s="46"/>
      <c r="F86" s="46"/>
      <c r="G86" s="41"/>
      <c r="H86" s="49" t="str">
        <f t="shared" si="3"/>
        <v/>
      </c>
      <c r="I86" s="41"/>
      <c r="J86" s="49" t="str">
        <f t="shared" si="4"/>
        <v/>
      </c>
      <c r="K86" s="50" t="str">
        <f t="shared" si="5"/>
        <v>TBD</v>
      </c>
    </row>
    <row r="87" spans="1:11" s="7" customFormat="1" ht="12.75" customHeight="1" x14ac:dyDescent="0.2">
      <c r="A87" s="34">
        <f>EmissionUnits!A93</f>
        <v>0</v>
      </c>
      <c r="B87" s="34">
        <f>EmissionUnits!B93</f>
        <v>0</v>
      </c>
      <c r="C87" s="35">
        <f>EmissionUnits!C93</f>
        <v>0</v>
      </c>
      <c r="D87" s="45"/>
      <c r="E87" s="46"/>
      <c r="F87" s="46"/>
      <c r="G87" s="41"/>
      <c r="H87" s="49" t="str">
        <f t="shared" si="3"/>
        <v/>
      </c>
      <c r="I87" s="41"/>
      <c r="J87" s="49" t="str">
        <f t="shared" si="4"/>
        <v/>
      </c>
      <c r="K87" s="50" t="str">
        <f t="shared" si="5"/>
        <v>TBD</v>
      </c>
    </row>
    <row r="88" spans="1:11" s="7" customFormat="1" ht="12.75" customHeight="1" x14ac:dyDescent="0.2">
      <c r="A88" s="34">
        <f>EmissionUnits!A94</f>
        <v>0</v>
      </c>
      <c r="B88" s="34">
        <f>EmissionUnits!B94</f>
        <v>0</v>
      </c>
      <c r="C88" s="35">
        <f>EmissionUnits!C94</f>
        <v>0</v>
      </c>
      <c r="D88" s="45"/>
      <c r="E88" s="46"/>
      <c r="F88" s="46"/>
      <c r="G88" s="41"/>
      <c r="H88" s="49" t="str">
        <f t="shared" si="3"/>
        <v/>
      </c>
      <c r="I88" s="41"/>
      <c r="J88" s="49" t="str">
        <f t="shared" si="4"/>
        <v/>
      </c>
      <c r="K88" s="50" t="str">
        <f t="shared" si="5"/>
        <v>TBD</v>
      </c>
    </row>
    <row r="89" spans="1:11" s="7" customFormat="1" ht="12.75" customHeight="1" x14ac:dyDescent="0.2">
      <c r="A89" s="34">
        <f>EmissionUnits!A95</f>
        <v>0</v>
      </c>
      <c r="B89" s="34">
        <f>EmissionUnits!B95</f>
        <v>0</v>
      </c>
      <c r="C89" s="35">
        <f>EmissionUnits!C95</f>
        <v>0</v>
      </c>
      <c r="D89" s="45"/>
      <c r="E89" s="46"/>
      <c r="F89" s="46"/>
      <c r="G89" s="41"/>
      <c r="H89" s="49" t="str">
        <f t="shared" si="3"/>
        <v/>
      </c>
      <c r="I89" s="41"/>
      <c r="J89" s="49" t="str">
        <f t="shared" si="4"/>
        <v/>
      </c>
      <c r="K89" s="50" t="str">
        <f t="shared" si="5"/>
        <v>TBD</v>
      </c>
    </row>
    <row r="90" spans="1:11" s="7" customFormat="1" ht="12.75" customHeight="1" x14ac:dyDescent="0.2">
      <c r="A90" s="34">
        <f>EmissionUnits!A96</f>
        <v>0</v>
      </c>
      <c r="B90" s="34">
        <f>EmissionUnits!B96</f>
        <v>0</v>
      </c>
      <c r="C90" s="35">
        <f>EmissionUnits!C96</f>
        <v>0</v>
      </c>
      <c r="D90" s="45"/>
      <c r="E90" s="46"/>
      <c r="F90" s="46"/>
      <c r="G90" s="41"/>
      <c r="H90" s="49" t="str">
        <f t="shared" si="3"/>
        <v/>
      </c>
      <c r="I90" s="41"/>
      <c r="J90" s="49" t="str">
        <f t="shared" si="4"/>
        <v/>
      </c>
      <c r="K90" s="50" t="str">
        <f t="shared" si="5"/>
        <v>TBD</v>
      </c>
    </row>
    <row r="91" spans="1:11" s="7" customFormat="1" ht="12.75" customHeight="1" x14ac:dyDescent="0.2">
      <c r="A91" s="34">
        <f>EmissionUnits!A97</f>
        <v>0</v>
      </c>
      <c r="B91" s="34">
        <f>EmissionUnits!B97</f>
        <v>0</v>
      </c>
      <c r="C91" s="35">
        <f>EmissionUnits!C97</f>
        <v>0</v>
      </c>
      <c r="D91" s="45"/>
      <c r="E91" s="46"/>
      <c r="F91" s="46"/>
      <c r="G91" s="41"/>
      <c r="H91" s="49" t="str">
        <f t="shared" si="3"/>
        <v/>
      </c>
      <c r="I91" s="41"/>
      <c r="J91" s="49" t="str">
        <f t="shared" si="4"/>
        <v/>
      </c>
      <c r="K91" s="50" t="str">
        <f t="shared" si="5"/>
        <v>TBD</v>
      </c>
    </row>
    <row r="92" spans="1:11" s="7" customFormat="1" ht="12.75" customHeight="1" x14ac:dyDescent="0.2">
      <c r="A92" s="34">
        <f>EmissionUnits!A98</f>
        <v>0</v>
      </c>
      <c r="B92" s="34">
        <f>EmissionUnits!B98</f>
        <v>0</v>
      </c>
      <c r="C92" s="35">
        <f>EmissionUnits!C98</f>
        <v>0</v>
      </c>
      <c r="D92" s="45"/>
      <c r="E92" s="46"/>
      <c r="F92" s="46"/>
      <c r="G92" s="41"/>
      <c r="H92" s="49" t="str">
        <f t="shared" si="3"/>
        <v/>
      </c>
      <c r="I92" s="41"/>
      <c r="J92" s="49" t="str">
        <f t="shared" si="4"/>
        <v/>
      </c>
      <c r="K92" s="50" t="str">
        <f t="shared" si="5"/>
        <v>TBD</v>
      </c>
    </row>
    <row r="93" spans="1:11" s="7" customFormat="1" ht="12.75" customHeight="1" x14ac:dyDescent="0.2">
      <c r="A93" s="34">
        <f>EmissionUnits!A99</f>
        <v>0</v>
      </c>
      <c r="B93" s="34">
        <f>EmissionUnits!B99</f>
        <v>0</v>
      </c>
      <c r="C93" s="35">
        <f>EmissionUnits!C99</f>
        <v>0</v>
      </c>
      <c r="D93" s="45"/>
      <c r="E93" s="46"/>
      <c r="F93" s="46"/>
      <c r="G93" s="41"/>
      <c r="H93" s="49" t="str">
        <f t="shared" si="3"/>
        <v/>
      </c>
      <c r="I93" s="41"/>
      <c r="J93" s="49" t="str">
        <f t="shared" si="4"/>
        <v/>
      </c>
      <c r="K93" s="50" t="str">
        <f t="shared" si="5"/>
        <v>TBD</v>
      </c>
    </row>
    <row r="94" spans="1:11" s="7" customFormat="1" ht="12.75" customHeight="1" x14ac:dyDescent="0.2">
      <c r="A94" s="34">
        <f>EmissionUnits!A100</f>
        <v>0</v>
      </c>
      <c r="B94" s="34">
        <f>EmissionUnits!B100</f>
        <v>0</v>
      </c>
      <c r="C94" s="35">
        <f>EmissionUnits!C100</f>
        <v>0</v>
      </c>
      <c r="D94" s="45"/>
      <c r="E94" s="46"/>
      <c r="F94" s="46"/>
      <c r="G94" s="41"/>
      <c r="H94" s="49" t="str">
        <f t="shared" si="3"/>
        <v/>
      </c>
      <c r="I94" s="41"/>
      <c r="J94" s="49" t="str">
        <f t="shared" si="4"/>
        <v/>
      </c>
      <c r="K94" s="50" t="str">
        <f t="shared" si="5"/>
        <v>TBD</v>
      </c>
    </row>
    <row r="95" spans="1:11" s="7" customFormat="1" ht="12.75" customHeight="1" x14ac:dyDescent="0.2">
      <c r="A95" s="34">
        <f>EmissionUnits!A101</f>
        <v>0</v>
      </c>
      <c r="B95" s="34">
        <f>EmissionUnits!B101</f>
        <v>0</v>
      </c>
      <c r="C95" s="35">
        <f>EmissionUnits!C101</f>
        <v>0</v>
      </c>
      <c r="D95" s="45"/>
      <c r="E95" s="46"/>
      <c r="F95" s="46"/>
      <c r="G95" s="41"/>
      <c r="H95" s="49" t="str">
        <f t="shared" si="3"/>
        <v/>
      </c>
      <c r="I95" s="41"/>
      <c r="J95" s="49" t="str">
        <f t="shared" si="4"/>
        <v/>
      </c>
      <c r="K95" s="50" t="str">
        <f t="shared" si="5"/>
        <v>TBD</v>
      </c>
    </row>
    <row r="96" spans="1:11" s="7" customFormat="1" ht="12.75" customHeight="1" x14ac:dyDescent="0.2">
      <c r="A96" s="34">
        <f>EmissionUnits!A102</f>
        <v>0</v>
      </c>
      <c r="B96" s="34">
        <f>EmissionUnits!B102</f>
        <v>0</v>
      </c>
      <c r="C96" s="35">
        <f>EmissionUnits!C102</f>
        <v>0</v>
      </c>
      <c r="D96" s="45"/>
      <c r="E96" s="46"/>
      <c r="F96" s="46"/>
      <c r="G96" s="41"/>
      <c r="H96" s="49" t="str">
        <f t="shared" si="3"/>
        <v/>
      </c>
      <c r="I96" s="41"/>
      <c r="J96" s="49" t="str">
        <f t="shared" si="4"/>
        <v/>
      </c>
      <c r="K96" s="50" t="str">
        <f t="shared" si="5"/>
        <v>TBD</v>
      </c>
    </row>
    <row r="97" spans="1:11" s="7" customFormat="1" ht="12.75" customHeight="1" x14ac:dyDescent="0.2">
      <c r="A97" s="34">
        <f>EmissionUnits!A103</f>
        <v>0</v>
      </c>
      <c r="B97" s="34">
        <f>EmissionUnits!B103</f>
        <v>0</v>
      </c>
      <c r="C97" s="35">
        <f>EmissionUnits!C103</f>
        <v>0</v>
      </c>
      <c r="D97" s="45"/>
      <c r="E97" s="46"/>
      <c r="F97" s="46"/>
      <c r="G97" s="41"/>
      <c r="H97" s="49" t="str">
        <f t="shared" si="3"/>
        <v/>
      </c>
      <c r="I97" s="41"/>
      <c r="J97" s="49" t="str">
        <f t="shared" si="4"/>
        <v/>
      </c>
      <c r="K97" s="50" t="str">
        <f t="shared" si="5"/>
        <v>TBD</v>
      </c>
    </row>
    <row r="98" spans="1:11" s="7" customFormat="1" ht="12.75" customHeight="1" x14ac:dyDescent="0.2">
      <c r="A98" s="34">
        <f>EmissionUnits!A104</f>
        <v>0</v>
      </c>
      <c r="B98" s="34">
        <f>EmissionUnits!B104</f>
        <v>0</v>
      </c>
      <c r="C98" s="35">
        <f>EmissionUnits!C104</f>
        <v>0</v>
      </c>
      <c r="D98" s="45"/>
      <c r="E98" s="46"/>
      <c r="F98" s="46"/>
      <c r="G98" s="41"/>
      <c r="H98" s="49" t="str">
        <f t="shared" si="3"/>
        <v/>
      </c>
      <c r="I98" s="41"/>
      <c r="J98" s="49" t="str">
        <f t="shared" si="4"/>
        <v/>
      </c>
      <c r="K98" s="50" t="str">
        <f t="shared" si="5"/>
        <v>TBD</v>
      </c>
    </row>
    <row r="99" spans="1:11" s="7" customFormat="1" ht="12.75" customHeight="1" x14ac:dyDescent="0.2">
      <c r="A99" s="34">
        <f>EmissionUnits!A105</f>
        <v>0</v>
      </c>
      <c r="B99" s="34">
        <f>EmissionUnits!B105</f>
        <v>0</v>
      </c>
      <c r="C99" s="35">
        <f>EmissionUnits!C105</f>
        <v>0</v>
      </c>
      <c r="D99" s="45"/>
      <c r="E99" s="46"/>
      <c r="F99" s="46"/>
      <c r="G99" s="41"/>
      <c r="H99" s="49" t="str">
        <f t="shared" si="3"/>
        <v/>
      </c>
      <c r="I99" s="41"/>
      <c r="J99" s="49" t="str">
        <f t="shared" si="4"/>
        <v/>
      </c>
      <c r="K99" s="50" t="str">
        <f t="shared" si="5"/>
        <v>TBD</v>
      </c>
    </row>
    <row r="100" spans="1:11" s="7" customFormat="1" ht="12.75" customHeight="1" x14ac:dyDescent="0.2">
      <c r="A100" s="34">
        <f>EmissionUnits!A106</f>
        <v>0</v>
      </c>
      <c r="B100" s="34">
        <f>EmissionUnits!B106</f>
        <v>0</v>
      </c>
      <c r="C100" s="35">
        <f>EmissionUnits!C106</f>
        <v>0</v>
      </c>
      <c r="D100" s="45"/>
      <c r="E100" s="46"/>
      <c r="F100" s="46"/>
      <c r="G100" s="41"/>
      <c r="H100" s="49" t="str">
        <f t="shared" si="3"/>
        <v/>
      </c>
      <c r="I100" s="41"/>
      <c r="J100" s="49" t="str">
        <f t="shared" si="4"/>
        <v/>
      </c>
      <c r="K100" s="50" t="str">
        <f t="shared" si="5"/>
        <v>TBD</v>
      </c>
    </row>
    <row r="101" spans="1:11" s="7" customFormat="1" ht="12.75" customHeight="1" x14ac:dyDescent="0.2">
      <c r="A101" s="34">
        <f>EmissionUnits!A107</f>
        <v>0</v>
      </c>
      <c r="B101" s="34">
        <f>EmissionUnits!B107</f>
        <v>0</v>
      </c>
      <c r="C101" s="35">
        <f>EmissionUnits!C107</f>
        <v>0</v>
      </c>
      <c r="D101" s="45"/>
      <c r="E101" s="46"/>
      <c r="F101" s="46"/>
      <c r="G101" s="41"/>
      <c r="H101" s="49" t="str">
        <f t="shared" si="3"/>
        <v/>
      </c>
      <c r="I101" s="41"/>
      <c r="J101" s="49" t="str">
        <f t="shared" si="4"/>
        <v/>
      </c>
      <c r="K101" s="50" t="str">
        <f t="shared" si="5"/>
        <v>TBD</v>
      </c>
    </row>
    <row r="102" spans="1:11" s="7" customFormat="1" ht="12.75" customHeight="1" x14ac:dyDescent="0.2">
      <c r="A102" s="34">
        <f>EmissionUnits!A108</f>
        <v>0</v>
      </c>
      <c r="B102" s="34">
        <f>EmissionUnits!B108</f>
        <v>0</v>
      </c>
      <c r="C102" s="35">
        <f>EmissionUnits!C108</f>
        <v>0</v>
      </c>
      <c r="D102" s="45"/>
      <c r="E102" s="46"/>
      <c r="F102" s="46"/>
      <c r="G102" s="41"/>
      <c r="H102" s="49" t="str">
        <f t="shared" si="3"/>
        <v/>
      </c>
      <c r="I102" s="41"/>
      <c r="J102" s="49" t="str">
        <f t="shared" si="4"/>
        <v/>
      </c>
      <c r="K102" s="50" t="str">
        <f t="shared" si="5"/>
        <v>TBD</v>
      </c>
    </row>
    <row r="103" spans="1:11" s="7" customFormat="1" ht="12.75" customHeight="1" x14ac:dyDescent="0.2">
      <c r="A103" s="34">
        <f>EmissionUnits!A109</f>
        <v>0</v>
      </c>
      <c r="B103" s="34">
        <f>EmissionUnits!B109</f>
        <v>0</v>
      </c>
      <c r="C103" s="35">
        <f>EmissionUnits!C109</f>
        <v>0</v>
      </c>
      <c r="D103" s="45"/>
      <c r="E103" s="46"/>
      <c r="F103" s="46"/>
      <c r="G103" s="41"/>
      <c r="H103" s="49" t="str">
        <f t="shared" si="3"/>
        <v/>
      </c>
      <c r="I103" s="41"/>
      <c r="J103" s="49" t="str">
        <f t="shared" si="4"/>
        <v/>
      </c>
      <c r="K103" s="50" t="str">
        <f t="shared" si="5"/>
        <v>TBD</v>
      </c>
    </row>
    <row r="104" spans="1:11" s="7" customFormat="1" ht="12.75" customHeight="1" x14ac:dyDescent="0.2">
      <c r="A104" s="34">
        <f>EmissionUnits!A110</f>
        <v>0</v>
      </c>
      <c r="B104" s="34">
        <f>EmissionUnits!B110</f>
        <v>0</v>
      </c>
      <c r="C104" s="35">
        <f>EmissionUnits!C110</f>
        <v>0</v>
      </c>
      <c r="D104" s="45"/>
      <c r="E104" s="46"/>
      <c r="F104" s="46"/>
      <c r="G104" s="41"/>
      <c r="H104" s="49" t="str">
        <f t="shared" si="3"/>
        <v/>
      </c>
      <c r="I104" s="41"/>
      <c r="J104" s="49" t="str">
        <f t="shared" si="4"/>
        <v/>
      </c>
      <c r="K104" s="50" t="str">
        <f t="shared" si="5"/>
        <v>TBD</v>
      </c>
    </row>
    <row r="105" spans="1:11" s="7" customFormat="1" ht="12.75" customHeight="1" x14ac:dyDescent="0.2">
      <c r="A105" s="34">
        <f>EmissionUnits!A111</f>
        <v>0</v>
      </c>
      <c r="B105" s="34">
        <f>EmissionUnits!B111</f>
        <v>0</v>
      </c>
      <c r="C105" s="35">
        <f>EmissionUnits!C111</f>
        <v>0</v>
      </c>
      <c r="D105" s="45"/>
      <c r="E105" s="46"/>
      <c r="F105" s="46"/>
      <c r="G105" s="41"/>
      <c r="H105" s="49" t="str">
        <f t="shared" si="3"/>
        <v/>
      </c>
      <c r="I105" s="41"/>
      <c r="J105" s="49" t="str">
        <f t="shared" si="4"/>
        <v/>
      </c>
      <c r="K105" s="50" t="str">
        <f t="shared" si="5"/>
        <v>TBD</v>
      </c>
    </row>
    <row r="106" spans="1:11" s="7" customFormat="1" ht="12.75" customHeight="1" x14ac:dyDescent="0.2">
      <c r="A106" s="34">
        <f>EmissionUnits!A112</f>
        <v>0</v>
      </c>
      <c r="B106" s="34">
        <f>EmissionUnits!B112</f>
        <v>0</v>
      </c>
      <c r="C106" s="35">
        <f>EmissionUnits!C112</f>
        <v>0</v>
      </c>
      <c r="D106" s="45"/>
      <c r="E106" s="46"/>
      <c r="F106" s="46"/>
      <c r="G106" s="41"/>
      <c r="H106" s="49" t="str">
        <f t="shared" si="3"/>
        <v/>
      </c>
      <c r="I106" s="41"/>
      <c r="J106" s="49" t="str">
        <f t="shared" si="4"/>
        <v/>
      </c>
      <c r="K106" s="50" t="str">
        <f t="shared" si="5"/>
        <v>TBD</v>
      </c>
    </row>
    <row r="107" spans="1:11" s="7" customFormat="1" ht="12.75" customHeight="1" x14ac:dyDescent="0.2">
      <c r="A107" s="34">
        <f>EmissionUnits!A113</f>
        <v>0</v>
      </c>
      <c r="B107" s="34">
        <f>EmissionUnits!B113</f>
        <v>0</v>
      </c>
      <c r="C107" s="35">
        <f>EmissionUnits!C113</f>
        <v>0</v>
      </c>
      <c r="D107" s="45"/>
      <c r="E107" s="46"/>
      <c r="F107" s="46"/>
      <c r="G107" s="41"/>
      <c r="H107" s="49" t="str">
        <f t="shared" si="3"/>
        <v/>
      </c>
      <c r="I107" s="41"/>
      <c r="J107" s="49" t="str">
        <f t="shared" si="4"/>
        <v/>
      </c>
      <c r="K107" s="50" t="str">
        <f t="shared" si="5"/>
        <v>TBD</v>
      </c>
    </row>
    <row r="108" spans="1:11" s="7" customFormat="1" ht="12.75" customHeight="1" x14ac:dyDescent="0.2">
      <c r="A108" s="34">
        <f>EmissionUnits!A114</f>
        <v>0</v>
      </c>
      <c r="B108" s="34">
        <f>EmissionUnits!B114</f>
        <v>0</v>
      </c>
      <c r="C108" s="35">
        <f>EmissionUnits!C114</f>
        <v>0</v>
      </c>
      <c r="D108" s="45"/>
      <c r="E108" s="46"/>
      <c r="F108" s="46"/>
      <c r="G108" s="41"/>
      <c r="H108" s="49" t="str">
        <f t="shared" si="3"/>
        <v/>
      </c>
      <c r="I108" s="41"/>
      <c r="J108" s="49" t="str">
        <f t="shared" si="4"/>
        <v/>
      </c>
      <c r="K108" s="50" t="str">
        <f t="shared" si="5"/>
        <v>TBD</v>
      </c>
    </row>
    <row r="109" spans="1:11" s="7" customFormat="1" ht="12.75" customHeight="1" x14ac:dyDescent="0.2">
      <c r="A109" s="34">
        <f>EmissionUnits!A115</f>
        <v>0</v>
      </c>
      <c r="B109" s="34">
        <f>EmissionUnits!B115</f>
        <v>0</v>
      </c>
      <c r="C109" s="35">
        <f>EmissionUnits!C115</f>
        <v>0</v>
      </c>
      <c r="D109" s="45"/>
      <c r="E109" s="46"/>
      <c r="F109" s="46"/>
      <c r="G109" s="41"/>
      <c r="H109" s="49" t="str">
        <f t="shared" si="3"/>
        <v/>
      </c>
      <c r="I109" s="41"/>
      <c r="J109" s="49" t="str">
        <f t="shared" si="4"/>
        <v/>
      </c>
      <c r="K109" s="50" t="str">
        <f t="shared" si="5"/>
        <v>TBD</v>
      </c>
    </row>
    <row r="110" spans="1:11" s="7" customFormat="1" ht="12.75" customHeight="1" x14ac:dyDescent="0.2">
      <c r="A110" s="34">
        <f>EmissionUnits!A116</f>
        <v>0</v>
      </c>
      <c r="B110" s="34">
        <f>EmissionUnits!B116</f>
        <v>0</v>
      </c>
      <c r="C110" s="35">
        <f>EmissionUnits!C116</f>
        <v>0</v>
      </c>
      <c r="D110" s="45"/>
      <c r="E110" s="46"/>
      <c r="F110" s="46"/>
      <c r="G110" s="41"/>
      <c r="H110" s="49" t="str">
        <f t="shared" si="3"/>
        <v/>
      </c>
      <c r="I110" s="41"/>
      <c r="J110" s="49" t="str">
        <f t="shared" si="4"/>
        <v/>
      </c>
      <c r="K110" s="50" t="str">
        <f t="shared" si="5"/>
        <v>TBD</v>
      </c>
    </row>
    <row r="111" spans="1:11" s="7" customFormat="1" ht="12.75" customHeight="1" x14ac:dyDescent="0.2">
      <c r="A111" s="34">
        <f>EmissionUnits!A117</f>
        <v>0</v>
      </c>
      <c r="B111" s="34">
        <f>EmissionUnits!B117</f>
        <v>0</v>
      </c>
      <c r="C111" s="35">
        <f>EmissionUnits!C117</f>
        <v>0</v>
      </c>
      <c r="D111" s="45"/>
      <c r="E111" s="46"/>
      <c r="F111" s="46"/>
      <c r="G111" s="41"/>
      <c r="H111" s="49" t="str">
        <f t="shared" si="3"/>
        <v/>
      </c>
      <c r="I111" s="41"/>
      <c r="J111" s="49" t="str">
        <f t="shared" si="4"/>
        <v/>
      </c>
      <c r="K111" s="50" t="str">
        <f t="shared" si="5"/>
        <v>TBD</v>
      </c>
    </row>
    <row r="112" spans="1:11" s="7" customFormat="1" ht="12.75" customHeight="1" x14ac:dyDescent="0.2">
      <c r="A112" s="34">
        <f>EmissionUnits!A118</f>
        <v>0</v>
      </c>
      <c r="B112" s="34">
        <f>EmissionUnits!B118</f>
        <v>0</v>
      </c>
      <c r="C112" s="35">
        <f>EmissionUnits!C118</f>
        <v>0</v>
      </c>
      <c r="D112" s="45"/>
      <c r="E112" s="46"/>
      <c r="F112" s="46"/>
      <c r="G112" s="41"/>
      <c r="H112" s="49" t="str">
        <f t="shared" si="3"/>
        <v/>
      </c>
      <c r="I112" s="41"/>
      <c r="J112" s="49" t="str">
        <f t="shared" si="4"/>
        <v/>
      </c>
      <c r="K112" s="50" t="str">
        <f t="shared" si="5"/>
        <v>TBD</v>
      </c>
    </row>
    <row r="113" spans="1:11" s="7" customFormat="1" ht="12.75" customHeight="1" x14ac:dyDescent="0.2">
      <c r="A113" s="34">
        <f>EmissionUnits!A119</f>
        <v>0</v>
      </c>
      <c r="B113" s="34">
        <f>EmissionUnits!B119</f>
        <v>0</v>
      </c>
      <c r="C113" s="35">
        <f>EmissionUnits!C119</f>
        <v>0</v>
      </c>
      <c r="D113" s="45"/>
      <c r="E113" s="46"/>
      <c r="F113" s="46"/>
      <c r="G113" s="41"/>
      <c r="H113" s="49" t="str">
        <f t="shared" si="3"/>
        <v/>
      </c>
      <c r="I113" s="41"/>
      <c r="J113" s="49" t="str">
        <f t="shared" si="4"/>
        <v/>
      </c>
      <c r="K113" s="50" t="str">
        <f t="shared" si="5"/>
        <v>TBD</v>
      </c>
    </row>
    <row r="114" spans="1:11" s="7" customFormat="1" ht="12.75" customHeight="1" x14ac:dyDescent="0.2">
      <c r="A114" s="34">
        <f>EmissionUnits!A120</f>
        <v>0</v>
      </c>
      <c r="B114" s="34">
        <f>EmissionUnits!B120</f>
        <v>0</v>
      </c>
      <c r="C114" s="35">
        <f>EmissionUnits!C120</f>
        <v>0</v>
      </c>
      <c r="D114" s="45"/>
      <c r="E114" s="46"/>
      <c r="F114" s="46"/>
      <c r="G114" s="41"/>
      <c r="H114" s="49" t="str">
        <f t="shared" si="3"/>
        <v/>
      </c>
      <c r="I114" s="41"/>
      <c r="J114" s="49" t="str">
        <f t="shared" si="4"/>
        <v/>
      </c>
      <c r="K114" s="50" t="str">
        <f t="shared" si="5"/>
        <v>TBD</v>
      </c>
    </row>
    <row r="115" spans="1:11" s="7" customFormat="1" ht="12.75" customHeight="1" x14ac:dyDescent="0.2">
      <c r="A115" s="34">
        <f>EmissionUnits!A121</f>
        <v>0</v>
      </c>
      <c r="B115" s="34">
        <f>EmissionUnits!B121</f>
        <v>0</v>
      </c>
      <c r="C115" s="35">
        <f>EmissionUnits!C121</f>
        <v>0</v>
      </c>
      <c r="D115" s="45"/>
      <c r="E115" s="46"/>
      <c r="F115" s="46"/>
      <c r="G115" s="41"/>
      <c r="H115" s="49" t="str">
        <f t="shared" si="3"/>
        <v/>
      </c>
      <c r="I115" s="41"/>
      <c r="J115" s="49" t="str">
        <f t="shared" si="4"/>
        <v/>
      </c>
      <c r="K115" s="50" t="str">
        <f t="shared" si="5"/>
        <v>TBD</v>
      </c>
    </row>
    <row r="116" spans="1:11" s="7" customFormat="1" ht="12.75" customHeight="1" x14ac:dyDescent="0.2">
      <c r="A116" s="34">
        <f>EmissionUnits!A122</f>
        <v>0</v>
      </c>
      <c r="B116" s="34">
        <f>EmissionUnits!B122</f>
        <v>0</v>
      </c>
      <c r="C116" s="35">
        <f>EmissionUnits!C122</f>
        <v>0</v>
      </c>
      <c r="D116" s="45"/>
      <c r="E116" s="46"/>
      <c r="F116" s="46"/>
      <c r="G116" s="41"/>
      <c r="H116" s="49" t="str">
        <f t="shared" si="3"/>
        <v/>
      </c>
      <c r="I116" s="41"/>
      <c r="J116" s="49" t="str">
        <f t="shared" si="4"/>
        <v/>
      </c>
      <c r="K116" s="50" t="str">
        <f t="shared" si="5"/>
        <v>TBD</v>
      </c>
    </row>
    <row r="117" spans="1:11" s="7" customFormat="1" ht="12.75" customHeight="1" x14ac:dyDescent="0.2">
      <c r="A117" s="34">
        <f>EmissionUnits!A123</f>
        <v>0</v>
      </c>
      <c r="B117" s="34">
        <f>EmissionUnits!B123</f>
        <v>0</v>
      </c>
      <c r="C117" s="35">
        <f>EmissionUnits!C123</f>
        <v>0</v>
      </c>
      <c r="D117" s="45"/>
      <c r="E117" s="46"/>
      <c r="F117" s="46"/>
      <c r="G117" s="41"/>
      <c r="H117" s="49" t="str">
        <f t="shared" si="3"/>
        <v/>
      </c>
      <c r="I117" s="41"/>
      <c r="J117" s="49" t="str">
        <f t="shared" si="4"/>
        <v/>
      </c>
      <c r="K117" s="50" t="str">
        <f t="shared" si="5"/>
        <v>TBD</v>
      </c>
    </row>
    <row r="118" spans="1:11" s="7" customFormat="1" ht="12.75" customHeight="1" x14ac:dyDescent="0.2">
      <c r="A118" s="34">
        <f>EmissionUnits!A124</f>
        <v>0</v>
      </c>
      <c r="B118" s="34">
        <f>EmissionUnits!B124</f>
        <v>0</v>
      </c>
      <c r="C118" s="35">
        <f>EmissionUnits!C124</f>
        <v>0</v>
      </c>
      <c r="D118" s="45"/>
      <c r="E118" s="46"/>
      <c r="F118" s="46"/>
      <c r="G118" s="41"/>
      <c r="H118" s="49" t="str">
        <f t="shared" si="3"/>
        <v/>
      </c>
      <c r="I118" s="41"/>
      <c r="J118" s="49" t="str">
        <f t="shared" si="4"/>
        <v/>
      </c>
      <c r="K118" s="50" t="str">
        <f t="shared" si="5"/>
        <v>TBD</v>
      </c>
    </row>
    <row r="119" spans="1:11" s="7" customFormat="1" ht="12.75" customHeight="1" x14ac:dyDescent="0.2">
      <c r="A119" s="34">
        <f>EmissionUnits!A125</f>
        <v>0</v>
      </c>
      <c r="B119" s="34">
        <f>EmissionUnits!B125</f>
        <v>0</v>
      </c>
      <c r="C119" s="35">
        <f>EmissionUnits!C125</f>
        <v>0</v>
      </c>
      <c r="D119" s="45"/>
      <c r="E119" s="46"/>
      <c r="F119" s="46"/>
      <c r="G119" s="41"/>
      <c r="H119" s="49" t="str">
        <f t="shared" si="3"/>
        <v/>
      </c>
      <c r="I119" s="41"/>
      <c r="J119" s="49" t="str">
        <f t="shared" si="4"/>
        <v/>
      </c>
      <c r="K119" s="50" t="str">
        <f t="shared" si="5"/>
        <v>TBD</v>
      </c>
    </row>
    <row r="120" spans="1:11" s="7" customFormat="1" ht="12.75" customHeight="1" x14ac:dyDescent="0.2">
      <c r="A120" s="34">
        <f>EmissionUnits!A126</f>
        <v>0</v>
      </c>
      <c r="B120" s="34">
        <f>EmissionUnits!B126</f>
        <v>0</v>
      </c>
      <c r="C120" s="35">
        <f>EmissionUnits!C126</f>
        <v>0</v>
      </c>
      <c r="D120" s="45"/>
      <c r="E120" s="46"/>
      <c r="F120" s="46"/>
      <c r="G120" s="41"/>
      <c r="H120" s="49" t="str">
        <f t="shared" si="3"/>
        <v/>
      </c>
      <c r="I120" s="41"/>
      <c r="J120" s="49" t="str">
        <f t="shared" si="4"/>
        <v/>
      </c>
      <c r="K120" s="50" t="str">
        <f t="shared" si="5"/>
        <v>TBD</v>
      </c>
    </row>
    <row r="121" spans="1:11" s="7" customFormat="1" ht="12.75" customHeight="1" x14ac:dyDescent="0.2">
      <c r="A121" s="34">
        <f>EmissionUnits!A127</f>
        <v>0</v>
      </c>
      <c r="B121" s="34">
        <f>EmissionUnits!B127</f>
        <v>0</v>
      </c>
      <c r="C121" s="35">
        <f>EmissionUnits!C127</f>
        <v>0</v>
      </c>
      <c r="D121" s="45"/>
      <c r="E121" s="46"/>
      <c r="F121" s="46"/>
      <c r="G121" s="41"/>
      <c r="H121" s="49" t="str">
        <f t="shared" si="3"/>
        <v/>
      </c>
      <c r="I121" s="41"/>
      <c r="J121" s="49" t="str">
        <f t="shared" si="4"/>
        <v/>
      </c>
      <c r="K121" s="50" t="str">
        <f t="shared" si="5"/>
        <v>TBD</v>
      </c>
    </row>
    <row r="122" spans="1:11" s="7" customFormat="1" ht="12.75" customHeight="1" x14ac:dyDescent="0.2">
      <c r="A122" s="34">
        <f>EmissionUnits!A128</f>
        <v>0</v>
      </c>
      <c r="B122" s="34">
        <f>EmissionUnits!B128</f>
        <v>0</v>
      </c>
      <c r="C122" s="35">
        <f>EmissionUnits!C128</f>
        <v>0</v>
      </c>
      <c r="D122" s="45"/>
      <c r="E122" s="46"/>
      <c r="F122" s="46"/>
      <c r="G122" s="41"/>
      <c r="H122" s="49" t="str">
        <f t="shared" si="3"/>
        <v/>
      </c>
      <c r="I122" s="41"/>
      <c r="J122" s="49" t="str">
        <f t="shared" si="4"/>
        <v/>
      </c>
      <c r="K122" s="50" t="str">
        <f t="shared" si="5"/>
        <v>TBD</v>
      </c>
    </row>
    <row r="123" spans="1:11" s="7" customFormat="1" ht="12.75" customHeight="1" x14ac:dyDescent="0.2">
      <c r="A123" s="34">
        <f>EmissionUnits!A129</f>
        <v>0</v>
      </c>
      <c r="B123" s="34">
        <f>EmissionUnits!B129</f>
        <v>0</v>
      </c>
      <c r="C123" s="35">
        <f>EmissionUnits!C129</f>
        <v>0</v>
      </c>
      <c r="D123" s="45"/>
      <c r="E123" s="46"/>
      <c r="F123" s="46"/>
      <c r="G123" s="41"/>
      <c r="H123" s="49" t="str">
        <f t="shared" si="3"/>
        <v/>
      </c>
      <c r="I123" s="41"/>
      <c r="J123" s="49" t="str">
        <f t="shared" si="4"/>
        <v/>
      </c>
      <c r="K123" s="50" t="str">
        <f t="shared" si="5"/>
        <v>TBD</v>
      </c>
    </row>
    <row r="124" spans="1:11" s="7" customFormat="1" ht="12.75" customHeight="1" x14ac:dyDescent="0.2">
      <c r="A124" s="34">
        <f>EmissionUnits!A130</f>
        <v>0</v>
      </c>
      <c r="B124" s="34">
        <f>EmissionUnits!B130</f>
        <v>0</v>
      </c>
      <c r="C124" s="35">
        <f>EmissionUnits!C130</f>
        <v>0</v>
      </c>
      <c r="D124" s="45"/>
      <c r="E124" s="46"/>
      <c r="F124" s="46"/>
      <c r="G124" s="41"/>
      <c r="H124" s="49" t="str">
        <f t="shared" si="3"/>
        <v/>
      </c>
      <c r="I124" s="41"/>
      <c r="J124" s="49" t="str">
        <f t="shared" si="4"/>
        <v/>
      </c>
      <c r="K124" s="50" t="str">
        <f t="shared" si="5"/>
        <v>TBD</v>
      </c>
    </row>
    <row r="125" spans="1:11" s="7" customFormat="1" ht="12.75" customHeight="1" x14ac:dyDescent="0.2">
      <c r="A125" s="34">
        <f>EmissionUnits!A131</f>
        <v>0</v>
      </c>
      <c r="B125" s="34">
        <f>EmissionUnits!B131</f>
        <v>0</v>
      </c>
      <c r="C125" s="35">
        <f>EmissionUnits!C131</f>
        <v>0</v>
      </c>
      <c r="D125" s="45"/>
      <c r="E125" s="46"/>
      <c r="F125" s="46"/>
      <c r="G125" s="41"/>
      <c r="H125" s="49" t="str">
        <f t="shared" si="3"/>
        <v/>
      </c>
      <c r="I125" s="41"/>
      <c r="J125" s="49" t="str">
        <f t="shared" si="4"/>
        <v/>
      </c>
      <c r="K125" s="50" t="str">
        <f t="shared" si="5"/>
        <v>TBD</v>
      </c>
    </row>
    <row r="126" spans="1:11" s="7" customFormat="1" ht="12.75" customHeight="1" x14ac:dyDescent="0.2">
      <c r="A126" s="34">
        <f>EmissionUnits!A132</f>
        <v>0</v>
      </c>
      <c r="B126" s="34">
        <f>EmissionUnits!B132</f>
        <v>0</v>
      </c>
      <c r="C126" s="35">
        <f>EmissionUnits!C132</f>
        <v>0</v>
      </c>
      <c r="D126" s="45"/>
      <c r="E126" s="46"/>
      <c r="F126" s="46"/>
      <c r="G126" s="41"/>
      <c r="H126" s="49" t="str">
        <f t="shared" si="3"/>
        <v/>
      </c>
      <c r="I126" s="41"/>
      <c r="J126" s="49" t="str">
        <f t="shared" si="4"/>
        <v/>
      </c>
      <c r="K126" s="50" t="str">
        <f t="shared" si="5"/>
        <v>TBD</v>
      </c>
    </row>
    <row r="127" spans="1:11" s="7" customFormat="1" ht="12.75" customHeight="1" x14ac:dyDescent="0.2">
      <c r="A127" s="34">
        <f>EmissionUnits!A133</f>
        <v>0</v>
      </c>
      <c r="B127" s="34">
        <f>EmissionUnits!B133</f>
        <v>0</v>
      </c>
      <c r="C127" s="35">
        <f>EmissionUnits!C133</f>
        <v>0</v>
      </c>
      <c r="D127" s="45"/>
      <c r="E127" s="46"/>
      <c r="F127" s="46"/>
      <c r="G127" s="41"/>
      <c r="H127" s="49" t="str">
        <f t="shared" si="3"/>
        <v/>
      </c>
      <c r="I127" s="41"/>
      <c r="J127" s="49" t="str">
        <f t="shared" si="4"/>
        <v/>
      </c>
      <c r="K127" s="50" t="str">
        <f t="shared" si="5"/>
        <v>TBD</v>
      </c>
    </row>
    <row r="128" spans="1:11" s="7" customFormat="1" ht="12.75" customHeight="1" x14ac:dyDescent="0.2">
      <c r="A128" s="34">
        <f>EmissionUnits!A134</f>
        <v>0</v>
      </c>
      <c r="B128" s="34">
        <f>EmissionUnits!B134</f>
        <v>0</v>
      </c>
      <c r="C128" s="35">
        <f>EmissionUnits!C134</f>
        <v>0</v>
      </c>
      <c r="D128" s="45"/>
      <c r="E128" s="46"/>
      <c r="F128" s="46"/>
      <c r="G128" s="41"/>
      <c r="H128" s="49" t="str">
        <f t="shared" si="3"/>
        <v/>
      </c>
      <c r="I128" s="41"/>
      <c r="J128" s="49" t="str">
        <f t="shared" si="4"/>
        <v/>
      </c>
      <c r="K128" s="50" t="str">
        <f t="shared" si="5"/>
        <v>TBD</v>
      </c>
    </row>
    <row r="129" spans="1:11" s="7" customFormat="1" ht="12.75" customHeight="1" x14ac:dyDescent="0.2">
      <c r="A129" s="34">
        <f>EmissionUnits!A135</f>
        <v>0</v>
      </c>
      <c r="B129" s="34">
        <f>EmissionUnits!B135</f>
        <v>0</v>
      </c>
      <c r="C129" s="35">
        <f>EmissionUnits!C135</f>
        <v>0</v>
      </c>
      <c r="D129" s="45"/>
      <c r="E129" s="46"/>
      <c r="F129" s="46"/>
      <c r="G129" s="41"/>
      <c r="H129" s="49" t="str">
        <f t="shared" si="3"/>
        <v/>
      </c>
      <c r="I129" s="41"/>
      <c r="J129" s="49" t="str">
        <f t="shared" si="4"/>
        <v/>
      </c>
      <c r="K129" s="50" t="str">
        <f t="shared" si="5"/>
        <v>TBD</v>
      </c>
    </row>
    <row r="130" spans="1:11" s="7" customFormat="1" ht="12.75" customHeight="1" x14ac:dyDescent="0.2">
      <c r="A130" s="34">
        <f>EmissionUnits!A136</f>
        <v>0</v>
      </c>
      <c r="B130" s="34">
        <f>EmissionUnits!B136</f>
        <v>0</v>
      </c>
      <c r="C130" s="35">
        <f>EmissionUnits!C136</f>
        <v>0</v>
      </c>
      <c r="D130" s="45"/>
      <c r="E130" s="46"/>
      <c r="F130" s="46"/>
      <c r="G130" s="41"/>
      <c r="H130" s="49" t="str">
        <f t="shared" si="3"/>
        <v/>
      </c>
      <c r="I130" s="41"/>
      <c r="J130" s="49" t="str">
        <f t="shared" si="4"/>
        <v/>
      </c>
      <c r="K130" s="50" t="str">
        <f t="shared" si="5"/>
        <v>TBD</v>
      </c>
    </row>
    <row r="131" spans="1:11" s="7" customFormat="1" ht="12.75" customHeight="1" x14ac:dyDescent="0.2">
      <c r="A131" s="34">
        <f>EmissionUnits!A137</f>
        <v>0</v>
      </c>
      <c r="B131" s="34">
        <f>EmissionUnits!B137</f>
        <v>0</v>
      </c>
      <c r="C131" s="35">
        <f>EmissionUnits!C137</f>
        <v>0</v>
      </c>
      <c r="D131" s="45"/>
      <c r="E131" s="46"/>
      <c r="F131" s="46"/>
      <c r="G131" s="41"/>
      <c r="H131" s="49" t="str">
        <f t="shared" si="3"/>
        <v/>
      </c>
      <c r="I131" s="41"/>
      <c r="J131" s="49" t="str">
        <f t="shared" si="4"/>
        <v/>
      </c>
      <c r="K131" s="50" t="str">
        <f t="shared" si="5"/>
        <v>TBD</v>
      </c>
    </row>
    <row r="132" spans="1:11" s="7" customFormat="1" ht="12.75" customHeight="1" x14ac:dyDescent="0.2">
      <c r="A132" s="34">
        <f>EmissionUnits!A138</f>
        <v>0</v>
      </c>
      <c r="B132" s="34">
        <f>EmissionUnits!B138</f>
        <v>0</v>
      </c>
      <c r="C132" s="35">
        <f>EmissionUnits!C138</f>
        <v>0</v>
      </c>
      <c r="D132" s="45"/>
      <c r="E132" s="46"/>
      <c r="F132" s="46"/>
      <c r="G132" s="41"/>
      <c r="H132" s="49" t="str">
        <f t="shared" si="3"/>
        <v/>
      </c>
      <c r="I132" s="41"/>
      <c r="J132" s="49" t="str">
        <f t="shared" si="4"/>
        <v/>
      </c>
      <c r="K132" s="50" t="str">
        <f t="shared" si="5"/>
        <v>TBD</v>
      </c>
    </row>
    <row r="133" spans="1:11" s="7" customFormat="1" ht="12.75" customHeight="1" x14ac:dyDescent="0.2">
      <c r="A133" s="34">
        <f>EmissionUnits!A139</f>
        <v>0</v>
      </c>
      <c r="B133" s="34">
        <f>EmissionUnits!B139</f>
        <v>0</v>
      </c>
      <c r="C133" s="35">
        <f>EmissionUnits!C139</f>
        <v>0</v>
      </c>
      <c r="D133" s="45"/>
      <c r="E133" s="46"/>
      <c r="F133" s="46"/>
      <c r="G133" s="41"/>
      <c r="H133" s="49" t="str">
        <f t="shared" si="3"/>
        <v/>
      </c>
      <c r="I133" s="41"/>
      <c r="J133" s="49" t="str">
        <f t="shared" si="4"/>
        <v/>
      </c>
      <c r="K133" s="50" t="str">
        <f t="shared" si="5"/>
        <v>TBD</v>
      </c>
    </row>
    <row r="134" spans="1:11" s="7" customFormat="1" ht="12.75" customHeight="1" x14ac:dyDescent="0.2">
      <c r="A134" s="34">
        <f>EmissionUnits!A140</f>
        <v>0</v>
      </c>
      <c r="B134" s="34">
        <f>EmissionUnits!B140</f>
        <v>0</v>
      </c>
      <c r="C134" s="35">
        <f>EmissionUnits!C140</f>
        <v>0</v>
      </c>
      <c r="D134" s="45"/>
      <c r="E134" s="46"/>
      <c r="F134" s="46"/>
      <c r="G134" s="41"/>
      <c r="H134" s="49" t="str">
        <f t="shared" si="3"/>
        <v/>
      </c>
      <c r="I134" s="41"/>
      <c r="J134" s="49" t="str">
        <f t="shared" si="4"/>
        <v/>
      </c>
      <c r="K134" s="50" t="str">
        <f t="shared" si="5"/>
        <v>TBD</v>
      </c>
    </row>
    <row r="135" spans="1:11" s="7" customFormat="1" ht="12.75" customHeight="1" x14ac:dyDescent="0.2">
      <c r="A135" s="34">
        <f>EmissionUnits!A141</f>
        <v>0</v>
      </c>
      <c r="B135" s="34">
        <f>EmissionUnits!B141</f>
        <v>0</v>
      </c>
      <c r="C135" s="35">
        <f>EmissionUnits!C141</f>
        <v>0</v>
      </c>
      <c r="D135" s="45"/>
      <c r="E135" s="46"/>
      <c r="F135" s="46"/>
      <c r="G135" s="41"/>
      <c r="H135" s="49" t="str">
        <f t="shared" ref="H135:H155" si="6">IF(G135="","",IF(G135&gt;=10,"Yes","No"))</f>
        <v/>
      </c>
      <c r="I135" s="41"/>
      <c r="J135" s="49" t="str">
        <f t="shared" ref="J135:J155" si="7">IF(I135="","",IF(I135&gt;=10,"Yes","No"))</f>
        <v/>
      </c>
      <c r="K135" s="50" t="str">
        <f t="shared" ref="K135:K155" si="8">IF(D135="","TBD",IF(D135="No","No",IF(E135="","TBD",IF(E135="No","No",IF(F135="Yes","No",IF(H135="","TBD",IF(H135="No","No",IF(J135="","TBD",IF(J135="Yes","Yes for I, S, R","Yes for R")))))))))</f>
        <v>TBD</v>
      </c>
    </row>
    <row r="136" spans="1:11" s="7" customFormat="1" ht="12.75" customHeight="1" x14ac:dyDescent="0.2">
      <c r="A136" s="34">
        <f>EmissionUnits!A142</f>
        <v>0</v>
      </c>
      <c r="B136" s="34">
        <f>EmissionUnits!B142</f>
        <v>0</v>
      </c>
      <c r="C136" s="35">
        <f>EmissionUnits!C142</f>
        <v>0</v>
      </c>
      <c r="D136" s="45"/>
      <c r="E136" s="46"/>
      <c r="F136" s="46"/>
      <c r="G136" s="41"/>
      <c r="H136" s="49" t="str">
        <f t="shared" si="6"/>
        <v/>
      </c>
      <c r="I136" s="41"/>
      <c r="J136" s="49" t="str">
        <f t="shared" si="7"/>
        <v/>
      </c>
      <c r="K136" s="50" t="str">
        <f t="shared" si="8"/>
        <v>TBD</v>
      </c>
    </row>
    <row r="137" spans="1:11" s="7" customFormat="1" ht="12.75" customHeight="1" x14ac:dyDescent="0.2">
      <c r="A137" s="34">
        <f>EmissionUnits!A143</f>
        <v>0</v>
      </c>
      <c r="B137" s="34">
        <f>EmissionUnits!B143</f>
        <v>0</v>
      </c>
      <c r="C137" s="35">
        <f>EmissionUnits!C143</f>
        <v>0</v>
      </c>
      <c r="D137" s="45"/>
      <c r="E137" s="46"/>
      <c r="F137" s="46"/>
      <c r="G137" s="41"/>
      <c r="H137" s="49" t="str">
        <f t="shared" si="6"/>
        <v/>
      </c>
      <c r="I137" s="41"/>
      <c r="J137" s="49" t="str">
        <f t="shared" si="7"/>
        <v/>
      </c>
      <c r="K137" s="50" t="str">
        <f t="shared" si="8"/>
        <v>TBD</v>
      </c>
    </row>
    <row r="138" spans="1:11" s="7" customFormat="1" ht="12.75" customHeight="1" x14ac:dyDescent="0.2">
      <c r="A138" s="34">
        <f>EmissionUnits!A144</f>
        <v>0</v>
      </c>
      <c r="B138" s="34">
        <f>EmissionUnits!B144</f>
        <v>0</v>
      </c>
      <c r="C138" s="35">
        <f>EmissionUnits!C144</f>
        <v>0</v>
      </c>
      <c r="D138" s="45"/>
      <c r="E138" s="46"/>
      <c r="F138" s="46"/>
      <c r="G138" s="41"/>
      <c r="H138" s="49" t="str">
        <f t="shared" si="6"/>
        <v/>
      </c>
      <c r="I138" s="41"/>
      <c r="J138" s="49" t="str">
        <f t="shared" si="7"/>
        <v/>
      </c>
      <c r="K138" s="50" t="str">
        <f t="shared" si="8"/>
        <v>TBD</v>
      </c>
    </row>
    <row r="139" spans="1:11" s="7" customFormat="1" ht="12.75" customHeight="1" x14ac:dyDescent="0.2">
      <c r="A139" s="34">
        <f>EmissionUnits!A145</f>
        <v>0</v>
      </c>
      <c r="B139" s="34">
        <f>EmissionUnits!B145</f>
        <v>0</v>
      </c>
      <c r="C139" s="35">
        <f>EmissionUnits!C145</f>
        <v>0</v>
      </c>
      <c r="D139" s="45"/>
      <c r="E139" s="46"/>
      <c r="F139" s="46"/>
      <c r="G139" s="41"/>
      <c r="H139" s="49" t="str">
        <f t="shared" si="6"/>
        <v/>
      </c>
      <c r="I139" s="41"/>
      <c r="J139" s="49" t="str">
        <f t="shared" si="7"/>
        <v/>
      </c>
      <c r="K139" s="50" t="str">
        <f t="shared" si="8"/>
        <v>TBD</v>
      </c>
    </row>
    <row r="140" spans="1:11" s="7" customFormat="1" ht="12.75" customHeight="1" x14ac:dyDescent="0.2">
      <c r="A140" s="34">
        <f>EmissionUnits!A146</f>
        <v>0</v>
      </c>
      <c r="B140" s="34">
        <f>EmissionUnits!B146</f>
        <v>0</v>
      </c>
      <c r="C140" s="35">
        <f>EmissionUnits!C146</f>
        <v>0</v>
      </c>
      <c r="D140" s="45"/>
      <c r="E140" s="46"/>
      <c r="F140" s="46"/>
      <c r="G140" s="41"/>
      <c r="H140" s="49" t="str">
        <f t="shared" si="6"/>
        <v/>
      </c>
      <c r="I140" s="41"/>
      <c r="J140" s="49" t="str">
        <f t="shared" si="7"/>
        <v/>
      </c>
      <c r="K140" s="50" t="str">
        <f t="shared" si="8"/>
        <v>TBD</v>
      </c>
    </row>
    <row r="141" spans="1:11" s="7" customFormat="1" ht="12.75" customHeight="1" x14ac:dyDescent="0.2">
      <c r="A141" s="34">
        <f>EmissionUnits!A147</f>
        <v>0</v>
      </c>
      <c r="B141" s="34">
        <f>EmissionUnits!B147</f>
        <v>0</v>
      </c>
      <c r="C141" s="35">
        <f>EmissionUnits!C147</f>
        <v>0</v>
      </c>
      <c r="D141" s="45"/>
      <c r="E141" s="46"/>
      <c r="F141" s="46"/>
      <c r="G141" s="41"/>
      <c r="H141" s="49" t="str">
        <f t="shared" si="6"/>
        <v/>
      </c>
      <c r="I141" s="41"/>
      <c r="J141" s="49" t="str">
        <f t="shared" si="7"/>
        <v/>
      </c>
      <c r="K141" s="50" t="str">
        <f t="shared" si="8"/>
        <v>TBD</v>
      </c>
    </row>
    <row r="142" spans="1:11" s="7" customFormat="1" ht="12.75" customHeight="1" x14ac:dyDescent="0.2">
      <c r="A142" s="34">
        <f>EmissionUnits!A148</f>
        <v>0</v>
      </c>
      <c r="B142" s="34">
        <f>EmissionUnits!B148</f>
        <v>0</v>
      </c>
      <c r="C142" s="35">
        <f>EmissionUnits!C148</f>
        <v>0</v>
      </c>
      <c r="D142" s="45"/>
      <c r="E142" s="46"/>
      <c r="F142" s="46"/>
      <c r="G142" s="41"/>
      <c r="H142" s="49" t="str">
        <f t="shared" si="6"/>
        <v/>
      </c>
      <c r="I142" s="41"/>
      <c r="J142" s="49" t="str">
        <f t="shared" si="7"/>
        <v/>
      </c>
      <c r="K142" s="50" t="str">
        <f t="shared" si="8"/>
        <v>TBD</v>
      </c>
    </row>
    <row r="143" spans="1:11" s="7" customFormat="1" ht="12.75" customHeight="1" x14ac:dyDescent="0.2">
      <c r="A143" s="34">
        <f>EmissionUnits!A149</f>
        <v>0</v>
      </c>
      <c r="B143" s="34">
        <f>EmissionUnits!B149</f>
        <v>0</v>
      </c>
      <c r="C143" s="35">
        <f>EmissionUnits!C149</f>
        <v>0</v>
      </c>
      <c r="D143" s="45"/>
      <c r="E143" s="46"/>
      <c r="F143" s="46"/>
      <c r="G143" s="41"/>
      <c r="H143" s="49" t="str">
        <f t="shared" si="6"/>
        <v/>
      </c>
      <c r="I143" s="41"/>
      <c r="J143" s="49" t="str">
        <f t="shared" si="7"/>
        <v/>
      </c>
      <c r="K143" s="50" t="str">
        <f t="shared" si="8"/>
        <v>TBD</v>
      </c>
    </row>
    <row r="144" spans="1:11" s="7" customFormat="1" ht="12.75" customHeight="1" x14ac:dyDescent="0.2">
      <c r="A144" s="34">
        <f>EmissionUnits!A150</f>
        <v>0</v>
      </c>
      <c r="B144" s="34">
        <f>EmissionUnits!B150</f>
        <v>0</v>
      </c>
      <c r="C144" s="35">
        <f>EmissionUnits!C150</f>
        <v>0</v>
      </c>
      <c r="D144" s="45"/>
      <c r="E144" s="46"/>
      <c r="F144" s="46"/>
      <c r="G144" s="41"/>
      <c r="H144" s="49" t="str">
        <f t="shared" si="6"/>
        <v/>
      </c>
      <c r="I144" s="41"/>
      <c r="J144" s="49" t="str">
        <f t="shared" si="7"/>
        <v/>
      </c>
      <c r="K144" s="50" t="str">
        <f t="shared" si="8"/>
        <v>TBD</v>
      </c>
    </row>
    <row r="145" spans="1:11" s="7" customFormat="1" ht="12.75" customHeight="1" x14ac:dyDescent="0.2">
      <c r="A145" s="34">
        <f>EmissionUnits!A151</f>
        <v>0</v>
      </c>
      <c r="B145" s="34">
        <f>EmissionUnits!B151</f>
        <v>0</v>
      </c>
      <c r="C145" s="35">
        <f>EmissionUnits!C151</f>
        <v>0</v>
      </c>
      <c r="D145" s="45"/>
      <c r="E145" s="46"/>
      <c r="F145" s="46"/>
      <c r="G145" s="41"/>
      <c r="H145" s="49" t="str">
        <f t="shared" si="6"/>
        <v/>
      </c>
      <c r="I145" s="41"/>
      <c r="J145" s="49" t="str">
        <f t="shared" si="7"/>
        <v/>
      </c>
      <c r="K145" s="50" t="str">
        <f t="shared" si="8"/>
        <v>TBD</v>
      </c>
    </row>
    <row r="146" spans="1:11" s="7" customFormat="1" ht="12.75" customHeight="1" x14ac:dyDescent="0.2">
      <c r="A146" s="34">
        <f>EmissionUnits!A152</f>
        <v>0</v>
      </c>
      <c r="B146" s="34">
        <f>EmissionUnits!B152</f>
        <v>0</v>
      </c>
      <c r="C146" s="35">
        <f>EmissionUnits!C152</f>
        <v>0</v>
      </c>
      <c r="D146" s="45"/>
      <c r="E146" s="46"/>
      <c r="F146" s="46"/>
      <c r="G146" s="41"/>
      <c r="H146" s="49" t="str">
        <f t="shared" si="6"/>
        <v/>
      </c>
      <c r="I146" s="41"/>
      <c r="J146" s="49" t="str">
        <f t="shared" si="7"/>
        <v/>
      </c>
      <c r="K146" s="50" t="str">
        <f t="shared" si="8"/>
        <v>TBD</v>
      </c>
    </row>
    <row r="147" spans="1:11" s="7" customFormat="1" ht="12.75" customHeight="1" x14ac:dyDescent="0.2">
      <c r="A147" s="34">
        <f>EmissionUnits!A153</f>
        <v>0</v>
      </c>
      <c r="B147" s="34">
        <f>EmissionUnits!B153</f>
        <v>0</v>
      </c>
      <c r="C147" s="35">
        <f>EmissionUnits!C153</f>
        <v>0</v>
      </c>
      <c r="D147" s="45"/>
      <c r="E147" s="46"/>
      <c r="F147" s="46"/>
      <c r="G147" s="41"/>
      <c r="H147" s="49" t="str">
        <f t="shared" si="6"/>
        <v/>
      </c>
      <c r="I147" s="41"/>
      <c r="J147" s="49" t="str">
        <f t="shared" si="7"/>
        <v/>
      </c>
      <c r="K147" s="50" t="str">
        <f t="shared" si="8"/>
        <v>TBD</v>
      </c>
    </row>
    <row r="148" spans="1:11" s="7" customFormat="1" ht="12.75" customHeight="1" x14ac:dyDescent="0.2">
      <c r="A148" s="34">
        <f>EmissionUnits!A154</f>
        <v>0</v>
      </c>
      <c r="B148" s="34">
        <f>EmissionUnits!B154</f>
        <v>0</v>
      </c>
      <c r="C148" s="35">
        <f>EmissionUnits!C154</f>
        <v>0</v>
      </c>
      <c r="D148" s="45"/>
      <c r="E148" s="46"/>
      <c r="F148" s="46"/>
      <c r="G148" s="41"/>
      <c r="H148" s="49" t="str">
        <f t="shared" si="6"/>
        <v/>
      </c>
      <c r="I148" s="41"/>
      <c r="J148" s="49" t="str">
        <f t="shared" si="7"/>
        <v/>
      </c>
      <c r="K148" s="50" t="str">
        <f t="shared" si="8"/>
        <v>TBD</v>
      </c>
    </row>
    <row r="149" spans="1:11" s="7" customFormat="1" ht="12.75" customHeight="1" x14ac:dyDescent="0.2">
      <c r="A149" s="34">
        <f>EmissionUnits!A155</f>
        <v>0</v>
      </c>
      <c r="B149" s="34">
        <f>EmissionUnits!B155</f>
        <v>0</v>
      </c>
      <c r="C149" s="35">
        <f>EmissionUnits!C155</f>
        <v>0</v>
      </c>
      <c r="D149" s="45"/>
      <c r="E149" s="46"/>
      <c r="F149" s="46"/>
      <c r="G149" s="41"/>
      <c r="H149" s="49" t="str">
        <f t="shared" si="6"/>
        <v/>
      </c>
      <c r="I149" s="41"/>
      <c r="J149" s="49" t="str">
        <f t="shared" si="7"/>
        <v/>
      </c>
      <c r="K149" s="50" t="str">
        <f t="shared" si="8"/>
        <v>TBD</v>
      </c>
    </row>
    <row r="150" spans="1:11" s="7" customFormat="1" ht="12.75" customHeight="1" x14ac:dyDescent="0.2">
      <c r="A150" s="34">
        <f>EmissionUnits!A156</f>
        <v>0</v>
      </c>
      <c r="B150" s="34">
        <f>EmissionUnits!B156</f>
        <v>0</v>
      </c>
      <c r="C150" s="35">
        <f>EmissionUnits!C156</f>
        <v>0</v>
      </c>
      <c r="D150" s="45"/>
      <c r="E150" s="46"/>
      <c r="F150" s="46"/>
      <c r="G150" s="41"/>
      <c r="H150" s="49" t="str">
        <f t="shared" si="6"/>
        <v/>
      </c>
      <c r="I150" s="41"/>
      <c r="J150" s="49" t="str">
        <f t="shared" si="7"/>
        <v/>
      </c>
      <c r="K150" s="50" t="str">
        <f t="shared" si="8"/>
        <v>TBD</v>
      </c>
    </row>
    <row r="151" spans="1:11" s="7" customFormat="1" ht="12.75" customHeight="1" x14ac:dyDescent="0.2">
      <c r="A151" s="34">
        <f>EmissionUnits!A157</f>
        <v>0</v>
      </c>
      <c r="B151" s="34">
        <f>EmissionUnits!B157</f>
        <v>0</v>
      </c>
      <c r="C151" s="35">
        <f>EmissionUnits!C157</f>
        <v>0</v>
      </c>
      <c r="D151" s="45"/>
      <c r="E151" s="46"/>
      <c r="F151" s="46"/>
      <c r="G151" s="41"/>
      <c r="H151" s="49" t="str">
        <f t="shared" si="6"/>
        <v/>
      </c>
      <c r="I151" s="41"/>
      <c r="J151" s="49" t="str">
        <f t="shared" si="7"/>
        <v/>
      </c>
      <c r="K151" s="50" t="str">
        <f t="shared" si="8"/>
        <v>TBD</v>
      </c>
    </row>
    <row r="152" spans="1:11" s="7" customFormat="1" ht="12.75" customHeight="1" x14ac:dyDescent="0.2">
      <c r="A152" s="34">
        <f>EmissionUnits!A158</f>
        <v>0</v>
      </c>
      <c r="B152" s="34">
        <f>EmissionUnits!B158</f>
        <v>0</v>
      </c>
      <c r="C152" s="35">
        <f>EmissionUnits!C158</f>
        <v>0</v>
      </c>
      <c r="D152" s="45"/>
      <c r="E152" s="46"/>
      <c r="F152" s="46"/>
      <c r="G152" s="41"/>
      <c r="H152" s="49" t="str">
        <f t="shared" si="6"/>
        <v/>
      </c>
      <c r="I152" s="41"/>
      <c r="J152" s="49" t="str">
        <f t="shared" si="7"/>
        <v/>
      </c>
      <c r="K152" s="50" t="str">
        <f t="shared" si="8"/>
        <v>TBD</v>
      </c>
    </row>
    <row r="153" spans="1:11" s="7" customFormat="1" ht="12.75" customHeight="1" x14ac:dyDescent="0.2">
      <c r="A153" s="34">
        <f>EmissionUnits!A159</f>
        <v>0</v>
      </c>
      <c r="B153" s="34">
        <f>EmissionUnits!B159</f>
        <v>0</v>
      </c>
      <c r="C153" s="35">
        <f>EmissionUnits!C159</f>
        <v>0</v>
      </c>
      <c r="D153" s="45"/>
      <c r="E153" s="46"/>
      <c r="F153" s="46"/>
      <c r="G153" s="41"/>
      <c r="H153" s="49" t="str">
        <f t="shared" si="6"/>
        <v/>
      </c>
      <c r="I153" s="41"/>
      <c r="J153" s="49" t="str">
        <f t="shared" si="7"/>
        <v/>
      </c>
      <c r="K153" s="50" t="str">
        <f t="shared" si="8"/>
        <v>TBD</v>
      </c>
    </row>
    <row r="154" spans="1:11" s="7" customFormat="1" ht="12.75" customHeight="1" x14ac:dyDescent="0.2">
      <c r="A154" s="34">
        <f>EmissionUnits!A160</f>
        <v>0</v>
      </c>
      <c r="B154" s="34">
        <f>EmissionUnits!B160</f>
        <v>0</v>
      </c>
      <c r="C154" s="35">
        <f>EmissionUnits!C160</f>
        <v>0</v>
      </c>
      <c r="D154" s="45"/>
      <c r="E154" s="46"/>
      <c r="F154" s="46"/>
      <c r="G154" s="41"/>
      <c r="H154" s="49" t="str">
        <f t="shared" si="6"/>
        <v/>
      </c>
      <c r="I154" s="41"/>
      <c r="J154" s="49" t="str">
        <f t="shared" si="7"/>
        <v/>
      </c>
      <c r="K154" s="50" t="str">
        <f t="shared" si="8"/>
        <v>TBD</v>
      </c>
    </row>
    <row r="155" spans="1:11" s="7" customFormat="1" ht="12.75" customHeight="1" x14ac:dyDescent="0.2">
      <c r="A155" s="34">
        <f>EmissionUnits!A161</f>
        <v>0</v>
      </c>
      <c r="B155" s="34">
        <f>EmissionUnits!B161</f>
        <v>0</v>
      </c>
      <c r="C155" s="35">
        <f>EmissionUnits!C161</f>
        <v>0</v>
      </c>
      <c r="D155" s="45"/>
      <c r="E155" s="46"/>
      <c r="F155" s="46"/>
      <c r="G155" s="42"/>
      <c r="H155" s="51" t="str">
        <f t="shared" si="6"/>
        <v/>
      </c>
      <c r="I155" s="42"/>
      <c r="J155" s="51" t="str">
        <f t="shared" si="7"/>
        <v/>
      </c>
      <c r="K155" s="52" t="str">
        <f t="shared" si="8"/>
        <v>TBD</v>
      </c>
    </row>
    <row r="156" spans="1:11" s="7" customFormat="1" ht="2.65" customHeight="1" x14ac:dyDescent="0.2">
      <c r="A156" s="17"/>
      <c r="B156" s="17"/>
      <c r="C156" s="17"/>
      <c r="D156" s="17"/>
      <c r="E156" s="17"/>
      <c r="F156" s="26"/>
      <c r="G156" s="17"/>
      <c r="H156" s="17"/>
      <c r="I156" s="17"/>
      <c r="J156" s="17"/>
      <c r="K156" s="17"/>
    </row>
    <row r="157" spans="1:11" s="7" customFormat="1" x14ac:dyDescent="0.2">
      <c r="A157" s="18"/>
      <c r="B157" s="18"/>
      <c r="C157" s="19"/>
      <c r="D157" s="19"/>
      <c r="E157" s="19"/>
      <c r="G157" s="22"/>
      <c r="H157" s="22"/>
      <c r="I157" s="23"/>
    </row>
    <row r="158" spans="1:11" s="7" customFormat="1" x14ac:dyDescent="0.2">
      <c r="C158" s="8"/>
      <c r="D158" s="8"/>
      <c r="E158" s="8"/>
      <c r="G158" s="22"/>
      <c r="H158" s="22"/>
      <c r="I158" s="23"/>
    </row>
    <row r="159" spans="1:11" s="7" customFormat="1" x14ac:dyDescent="0.2">
      <c r="C159" s="8"/>
      <c r="D159" s="8"/>
      <c r="E159" s="8"/>
      <c r="G159" s="22"/>
      <c r="H159" s="22"/>
      <c r="I159" s="23"/>
    </row>
    <row r="160" spans="1:11" s="7" customFormat="1" x14ac:dyDescent="0.2">
      <c r="C160" s="8"/>
      <c r="D160" s="8"/>
      <c r="E160" s="8"/>
      <c r="G160" s="22"/>
      <c r="H160" s="22"/>
      <c r="I160" s="23"/>
    </row>
    <row r="161" spans="3:11" s="7" customFormat="1" x14ac:dyDescent="0.2">
      <c r="C161" s="8"/>
      <c r="D161" s="8"/>
      <c r="E161" s="8"/>
      <c r="G161" s="22"/>
      <c r="H161" s="22"/>
      <c r="I161" s="23"/>
    </row>
    <row r="162" spans="3:11" s="7" customFormat="1" x14ac:dyDescent="0.2">
      <c r="C162" s="8"/>
      <c r="D162" s="8"/>
      <c r="E162" s="8"/>
      <c r="G162" s="5"/>
      <c r="H162" s="5"/>
      <c r="I162" s="23"/>
    </row>
    <row r="163" spans="3:11" s="7" customFormat="1" x14ac:dyDescent="0.2">
      <c r="C163" s="8"/>
      <c r="D163" s="8"/>
      <c r="E163" s="8"/>
      <c r="G163" s="5"/>
      <c r="H163" s="5"/>
      <c r="I163" s="23"/>
    </row>
    <row r="164" spans="3:11" s="7" customFormat="1" x14ac:dyDescent="0.2">
      <c r="C164" s="8"/>
      <c r="D164" s="8"/>
      <c r="E164" s="8"/>
      <c r="G164" s="5"/>
      <c r="H164" s="5"/>
      <c r="I164" s="23"/>
    </row>
    <row r="165" spans="3:11" x14ac:dyDescent="0.2">
      <c r="G165" s="5"/>
      <c r="H165" s="5"/>
      <c r="I165" s="5"/>
      <c r="J165" s="7"/>
      <c r="K165" s="7"/>
    </row>
    <row r="166" spans="3:11" x14ac:dyDescent="0.2">
      <c r="G166" s="5"/>
      <c r="H166" s="5"/>
      <c r="I166" s="5"/>
      <c r="J166" s="7"/>
      <c r="K166" s="7"/>
    </row>
    <row r="167" spans="3:11" x14ac:dyDescent="0.2">
      <c r="G167" s="5"/>
      <c r="H167" s="5"/>
      <c r="I167" s="5"/>
      <c r="J167" s="7"/>
      <c r="K167" s="7"/>
    </row>
    <row r="168" spans="3:11" x14ac:dyDescent="0.2">
      <c r="G168" s="5"/>
      <c r="H168" s="5"/>
      <c r="I168" s="5"/>
      <c r="J168" s="7"/>
      <c r="K168" s="7"/>
    </row>
    <row r="169" spans="3:11" x14ac:dyDescent="0.2">
      <c r="G169" s="5"/>
      <c r="H169" s="5"/>
      <c r="I169" s="5"/>
      <c r="J169" s="7"/>
      <c r="K169" s="7"/>
    </row>
    <row r="170" spans="3:11" x14ac:dyDescent="0.2">
      <c r="G170" s="5"/>
      <c r="H170" s="5"/>
      <c r="I170" s="5"/>
      <c r="J170" s="7"/>
      <c r="K170" s="7"/>
    </row>
    <row r="171" spans="3:11" x14ac:dyDescent="0.2">
      <c r="G171" s="5"/>
      <c r="H171" s="5"/>
      <c r="I171" s="5"/>
      <c r="J171" s="7"/>
      <c r="K171" s="7"/>
    </row>
    <row r="172" spans="3:11" x14ac:dyDescent="0.2">
      <c r="J172" s="7"/>
      <c r="K172" s="7"/>
    </row>
  </sheetData>
  <sheetProtection sheet="1" objects="1" scenarios="1"/>
  <mergeCells count="7">
    <mergeCell ref="D1:K1"/>
    <mergeCell ref="D2:D4"/>
    <mergeCell ref="E2:E4"/>
    <mergeCell ref="G2:H4"/>
    <mergeCell ref="I2:J4"/>
    <mergeCell ref="K2:K5"/>
    <mergeCell ref="F2:F4"/>
  </mergeCells>
  <dataValidations count="5">
    <dataValidation type="decimal" operator="greaterThanOrEqual" allowBlank="1" showErrorMessage="1" errorTitle="Pre-Control Emission Potential" error="Please enter a number greater than or equal to 0!" sqref="G6:G155">
      <formula1>0</formula1>
    </dataValidation>
    <dataValidation type="decimal" operator="greaterThan" allowBlank="1" showErrorMessage="1" errorTitle="Post-Control Emission Potential" error="Please enter a number greater than or equal to 0!" sqref="I6:I155">
      <formula1>0</formula1>
    </dataValidation>
    <dataValidation type="list" allowBlank="1" showInputMessage="1" showErrorMessage="1" errorTitle="Controlled Source?" error="You can enter only Yes or No." promptTitle="Controlled Source?" prompt="Is there control equipment for SingleHAP emisson control? If no, this PSEU is not subject to CAM for SingleHAP control." sqref="D6:D155">
      <formula1>YesNo</formula1>
    </dataValidation>
    <dataValidation type="list" allowBlank="1" showInputMessage="1" showErrorMessage="1" errorTitle="Subject to Single HAP Standards?" error="You can enter only Yes or No." promptTitle="Subject to SingleHAP Standards?" prompt="If no, this PSEU is not subject to SingleHAP CAM." sqref="E6:E155">
      <formula1>YesNo</formula1>
    </dataValidation>
    <dataValidation type="list" allowBlank="1" showInputMessage="1" showErrorMessage="1" errorTitle="Exemptions?" error="You can enter only Yes or No." promptTitle="Exempted SingleHAP Standards?" prompt="If the SingleHAP standards are from post 90 NSPS / NESHAP or qualified for other exemptions, this PSEU is not subject to SingleHAP CAM." sqref="F6:F155">
      <formula1>YesNo</formula1>
    </dataValidation>
  </dataValidations>
  <pageMargins left="0.7" right="0.7" top="0.75" bottom="0.75" header="0.3" footer="0.3"/>
  <pageSetup scale="6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zoomScale="85" zoomScaleNormal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/>
    </sheetView>
  </sheetViews>
  <sheetFormatPr defaultColWidth="9.28515625" defaultRowHeight="12.75" x14ac:dyDescent="0.2"/>
  <cols>
    <col min="1" max="2" width="11.85546875" style="5" customWidth="1"/>
    <col min="3" max="3" width="33.7109375" style="8" customWidth="1"/>
    <col min="4" max="4" width="10.42578125" style="8" customWidth="1"/>
    <col min="5" max="5" width="10.28515625" style="8" customWidth="1"/>
    <col min="6" max="6" width="12.140625" style="5" customWidth="1"/>
    <col min="7" max="7" width="9.5703125" style="27" customWidth="1"/>
    <col min="8" max="8" width="7.7109375" style="27" customWidth="1"/>
    <col min="9" max="9" width="9.5703125" style="28" customWidth="1"/>
    <col min="10" max="10" width="10.7109375" style="5" customWidth="1"/>
    <col min="11" max="11" width="18.42578125" style="5" customWidth="1"/>
    <col min="12" max="16384" width="9.28515625" style="5"/>
  </cols>
  <sheetData>
    <row r="1" spans="1:11" s="7" customFormat="1" ht="13.5" customHeight="1" thickBot="1" x14ac:dyDescent="0.25">
      <c r="A1" s="58" t="s">
        <v>39</v>
      </c>
      <c r="B1" s="32"/>
      <c r="D1" s="67" t="s">
        <v>40</v>
      </c>
      <c r="E1" s="77"/>
      <c r="F1" s="77"/>
      <c r="G1" s="77"/>
      <c r="H1" s="77"/>
      <c r="I1" s="77"/>
      <c r="J1" s="77"/>
      <c r="K1" s="78"/>
    </row>
    <row r="2" spans="1:11" s="11" customFormat="1" ht="13.9" customHeight="1" x14ac:dyDescent="0.2">
      <c r="A2" s="57" t="str">
        <f>EmissionUnits!A2</f>
        <v>DNR Form 542-1045, February 2014</v>
      </c>
      <c r="B2" s="7"/>
      <c r="C2" s="7"/>
      <c r="D2" s="70" t="s">
        <v>49</v>
      </c>
      <c r="E2" s="75" t="s">
        <v>41</v>
      </c>
      <c r="F2" s="75" t="s">
        <v>32</v>
      </c>
      <c r="G2" s="64" t="s">
        <v>12</v>
      </c>
      <c r="H2" s="65"/>
      <c r="I2" s="64" t="s">
        <v>13</v>
      </c>
      <c r="J2" s="65"/>
      <c r="K2" s="72" t="s">
        <v>35</v>
      </c>
    </row>
    <row r="3" spans="1:11" s="7" customFormat="1" x14ac:dyDescent="0.2">
      <c r="A3" s="37" t="str">
        <f>"Facility No: " &amp; EmissionUnits!B4 &amp; ", EIQ No: " &amp; EmissionUnits!B5</f>
        <v xml:space="preserve">Facility No: , EIQ No: </v>
      </c>
      <c r="B3" s="32"/>
      <c r="D3" s="71"/>
      <c r="E3" s="76"/>
      <c r="F3" s="76"/>
      <c r="G3" s="66"/>
      <c r="H3" s="66"/>
      <c r="I3" s="66"/>
      <c r="J3" s="66"/>
      <c r="K3" s="73"/>
    </row>
    <row r="4" spans="1:11" s="7" customFormat="1" ht="13.5" thickBot="1" x14ac:dyDescent="0.25">
      <c r="A4" s="37" t="s">
        <v>34</v>
      </c>
      <c r="B4" s="32">
        <f>EmissionUnits!B6</f>
        <v>0</v>
      </c>
      <c r="C4" s="29"/>
      <c r="D4" s="71"/>
      <c r="E4" s="76"/>
      <c r="F4" s="76"/>
      <c r="G4" s="66"/>
      <c r="H4" s="66"/>
      <c r="I4" s="66"/>
      <c r="J4" s="66"/>
      <c r="K4" s="73"/>
    </row>
    <row r="5" spans="1:11" s="7" customFormat="1" ht="12.95" customHeight="1" thickBot="1" x14ac:dyDescent="0.25">
      <c r="A5" s="14" t="s">
        <v>0</v>
      </c>
      <c r="B5" s="15" t="s">
        <v>1</v>
      </c>
      <c r="C5" s="16" t="s">
        <v>4</v>
      </c>
      <c r="D5" s="53" t="s">
        <v>16</v>
      </c>
      <c r="E5" s="54" t="s">
        <v>16</v>
      </c>
      <c r="F5" s="54" t="s">
        <v>33</v>
      </c>
      <c r="G5" s="55" t="s">
        <v>15</v>
      </c>
      <c r="H5" s="55" t="s">
        <v>14</v>
      </c>
      <c r="I5" s="55" t="s">
        <v>15</v>
      </c>
      <c r="J5" s="55" t="s">
        <v>14</v>
      </c>
      <c r="K5" s="74"/>
    </row>
    <row r="6" spans="1:11" s="7" customFormat="1" ht="12.75" customHeight="1" x14ac:dyDescent="0.2">
      <c r="A6" s="33">
        <f>EmissionUnits!A12</f>
        <v>0</v>
      </c>
      <c r="B6" s="34">
        <f>EmissionUnits!B12</f>
        <v>0</v>
      </c>
      <c r="C6" s="35">
        <f>EmissionUnits!C12</f>
        <v>0</v>
      </c>
      <c r="D6" s="43"/>
      <c r="E6" s="44"/>
      <c r="F6" s="44"/>
      <c r="G6" s="40"/>
      <c r="H6" s="47" t="str">
        <f>IF(G6="","",IF(G6&gt;=25,"Yes","No"))</f>
        <v/>
      </c>
      <c r="I6" s="40"/>
      <c r="J6" s="47" t="str">
        <f>IF(I6="","",IF(I6&gt;=25,"Yes","No"))</f>
        <v/>
      </c>
      <c r="K6" s="48" t="str">
        <f>IF(D6="","TBD",IF(D6="No","No",IF(E6="","TBD",IF(E6="No","No",IF(F6="Yes","No",IF(H6="","TBD",IF(H6="No","No",IF(J6="","TBD",IF(J6="Yes","Yes for I, S, R","Yes for R")))))))))</f>
        <v>TBD</v>
      </c>
    </row>
    <row r="7" spans="1:11" s="7" customFormat="1" ht="12.75" customHeight="1" x14ac:dyDescent="0.2">
      <c r="A7" s="34">
        <f>EmissionUnits!A13</f>
        <v>0</v>
      </c>
      <c r="B7" s="34">
        <f>EmissionUnits!B13</f>
        <v>0</v>
      </c>
      <c r="C7" s="35">
        <f>EmissionUnits!C13</f>
        <v>0</v>
      </c>
      <c r="D7" s="45"/>
      <c r="E7" s="46"/>
      <c r="F7" s="46"/>
      <c r="G7" s="41"/>
      <c r="H7" s="49" t="str">
        <f t="shared" ref="H7:H70" si="0">IF(G7="","",IF(G7&gt;=25,"Yes","No"))</f>
        <v/>
      </c>
      <c r="I7" s="41"/>
      <c r="J7" s="49" t="str">
        <f t="shared" ref="J7:J70" si="1">IF(I7="","",IF(I7&gt;=25,"Yes","No"))</f>
        <v/>
      </c>
      <c r="K7" s="50" t="str">
        <f t="shared" ref="K7:K70" si="2">IF(D7="","TBD",IF(D7="No","No",IF(E7="","TBD",IF(E7="No","No",IF(F7="Yes","No",IF(H7="","TBD",IF(H7="No","No",IF(J7="","TBD",IF(J7="Yes","Yes for I, S, R","Yes for R")))))))))</f>
        <v>TBD</v>
      </c>
    </row>
    <row r="8" spans="1:11" s="7" customFormat="1" ht="12.75" customHeight="1" x14ac:dyDescent="0.2">
      <c r="A8" s="34">
        <f>EmissionUnits!A14</f>
        <v>0</v>
      </c>
      <c r="B8" s="34">
        <f>EmissionUnits!B14</f>
        <v>0</v>
      </c>
      <c r="C8" s="35">
        <f>EmissionUnits!C14</f>
        <v>0</v>
      </c>
      <c r="D8" s="45"/>
      <c r="E8" s="46"/>
      <c r="F8" s="46"/>
      <c r="G8" s="41"/>
      <c r="H8" s="49" t="str">
        <f t="shared" si="0"/>
        <v/>
      </c>
      <c r="I8" s="41"/>
      <c r="J8" s="49" t="str">
        <f t="shared" si="1"/>
        <v/>
      </c>
      <c r="K8" s="50" t="str">
        <f t="shared" si="2"/>
        <v>TBD</v>
      </c>
    </row>
    <row r="9" spans="1:11" s="7" customFormat="1" ht="12.75" customHeight="1" x14ac:dyDescent="0.2">
      <c r="A9" s="34">
        <f>EmissionUnits!A15</f>
        <v>0</v>
      </c>
      <c r="B9" s="34">
        <f>EmissionUnits!B15</f>
        <v>0</v>
      </c>
      <c r="C9" s="35">
        <f>EmissionUnits!C15</f>
        <v>0</v>
      </c>
      <c r="D9" s="45"/>
      <c r="E9" s="46"/>
      <c r="F9" s="46"/>
      <c r="G9" s="41"/>
      <c r="H9" s="49" t="str">
        <f t="shared" si="0"/>
        <v/>
      </c>
      <c r="I9" s="41"/>
      <c r="J9" s="49" t="str">
        <f t="shared" si="1"/>
        <v/>
      </c>
      <c r="K9" s="50" t="str">
        <f t="shared" si="2"/>
        <v>TBD</v>
      </c>
    </row>
    <row r="10" spans="1:11" s="7" customFormat="1" ht="12.75" customHeight="1" x14ac:dyDescent="0.2">
      <c r="A10" s="34">
        <f>EmissionUnits!A16</f>
        <v>0</v>
      </c>
      <c r="B10" s="34">
        <f>EmissionUnits!B16</f>
        <v>0</v>
      </c>
      <c r="C10" s="35">
        <f>EmissionUnits!C16</f>
        <v>0</v>
      </c>
      <c r="D10" s="45"/>
      <c r="E10" s="46"/>
      <c r="F10" s="46"/>
      <c r="G10" s="41"/>
      <c r="H10" s="49" t="str">
        <f t="shared" si="0"/>
        <v/>
      </c>
      <c r="I10" s="41"/>
      <c r="J10" s="49" t="str">
        <f t="shared" si="1"/>
        <v/>
      </c>
      <c r="K10" s="50" t="str">
        <f t="shared" si="2"/>
        <v>TBD</v>
      </c>
    </row>
    <row r="11" spans="1:11" s="7" customFormat="1" ht="12.75" customHeight="1" x14ac:dyDescent="0.2">
      <c r="A11" s="34">
        <f>EmissionUnits!A17</f>
        <v>0</v>
      </c>
      <c r="B11" s="34">
        <f>EmissionUnits!B17</f>
        <v>0</v>
      </c>
      <c r="C11" s="35">
        <f>EmissionUnits!C17</f>
        <v>0</v>
      </c>
      <c r="D11" s="45"/>
      <c r="E11" s="46"/>
      <c r="F11" s="46"/>
      <c r="G11" s="41"/>
      <c r="H11" s="49" t="str">
        <f t="shared" si="0"/>
        <v/>
      </c>
      <c r="I11" s="41"/>
      <c r="J11" s="49" t="str">
        <f t="shared" si="1"/>
        <v/>
      </c>
      <c r="K11" s="50" t="str">
        <f t="shared" si="2"/>
        <v>TBD</v>
      </c>
    </row>
    <row r="12" spans="1:11" s="7" customFormat="1" ht="12.75" customHeight="1" x14ac:dyDescent="0.2">
      <c r="A12" s="34">
        <f>EmissionUnits!A18</f>
        <v>0</v>
      </c>
      <c r="B12" s="34">
        <f>EmissionUnits!B18</f>
        <v>0</v>
      </c>
      <c r="C12" s="35">
        <f>EmissionUnits!C18</f>
        <v>0</v>
      </c>
      <c r="D12" s="45"/>
      <c r="E12" s="46"/>
      <c r="F12" s="46"/>
      <c r="G12" s="41"/>
      <c r="H12" s="49" t="str">
        <f t="shared" si="0"/>
        <v/>
      </c>
      <c r="I12" s="41"/>
      <c r="J12" s="49" t="str">
        <f t="shared" si="1"/>
        <v/>
      </c>
      <c r="K12" s="50" t="str">
        <f t="shared" si="2"/>
        <v>TBD</v>
      </c>
    </row>
    <row r="13" spans="1:11" s="7" customFormat="1" ht="12.75" customHeight="1" x14ac:dyDescent="0.2">
      <c r="A13" s="34">
        <f>EmissionUnits!A19</f>
        <v>0</v>
      </c>
      <c r="B13" s="34">
        <f>EmissionUnits!B19</f>
        <v>0</v>
      </c>
      <c r="C13" s="35">
        <f>EmissionUnits!C19</f>
        <v>0</v>
      </c>
      <c r="D13" s="45"/>
      <c r="E13" s="46"/>
      <c r="F13" s="46"/>
      <c r="G13" s="41"/>
      <c r="H13" s="49" t="str">
        <f t="shared" si="0"/>
        <v/>
      </c>
      <c r="I13" s="41"/>
      <c r="J13" s="49" t="str">
        <f t="shared" si="1"/>
        <v/>
      </c>
      <c r="K13" s="50" t="str">
        <f t="shared" si="2"/>
        <v>TBD</v>
      </c>
    </row>
    <row r="14" spans="1:11" s="7" customFormat="1" ht="12.75" customHeight="1" x14ac:dyDescent="0.2">
      <c r="A14" s="34">
        <f>EmissionUnits!A20</f>
        <v>0</v>
      </c>
      <c r="B14" s="34">
        <f>EmissionUnits!B20</f>
        <v>0</v>
      </c>
      <c r="C14" s="35">
        <f>EmissionUnits!C20</f>
        <v>0</v>
      </c>
      <c r="D14" s="45"/>
      <c r="E14" s="46"/>
      <c r="F14" s="46"/>
      <c r="G14" s="41"/>
      <c r="H14" s="49" t="str">
        <f t="shared" si="0"/>
        <v/>
      </c>
      <c r="I14" s="41"/>
      <c r="J14" s="49" t="str">
        <f t="shared" si="1"/>
        <v/>
      </c>
      <c r="K14" s="50" t="str">
        <f t="shared" si="2"/>
        <v>TBD</v>
      </c>
    </row>
    <row r="15" spans="1:11" s="7" customFormat="1" ht="12.75" customHeight="1" x14ac:dyDescent="0.2">
      <c r="A15" s="34">
        <f>EmissionUnits!A21</f>
        <v>0</v>
      </c>
      <c r="B15" s="34">
        <f>EmissionUnits!B21</f>
        <v>0</v>
      </c>
      <c r="C15" s="35">
        <f>EmissionUnits!C21</f>
        <v>0</v>
      </c>
      <c r="D15" s="45"/>
      <c r="E15" s="46"/>
      <c r="F15" s="46"/>
      <c r="G15" s="41"/>
      <c r="H15" s="49" t="str">
        <f t="shared" si="0"/>
        <v/>
      </c>
      <c r="I15" s="41"/>
      <c r="J15" s="49" t="str">
        <f t="shared" si="1"/>
        <v/>
      </c>
      <c r="K15" s="50" t="str">
        <f t="shared" si="2"/>
        <v>TBD</v>
      </c>
    </row>
    <row r="16" spans="1:11" s="7" customFormat="1" ht="12.75" customHeight="1" x14ac:dyDescent="0.2">
      <c r="A16" s="34">
        <f>EmissionUnits!A22</f>
        <v>0</v>
      </c>
      <c r="B16" s="34">
        <f>EmissionUnits!B22</f>
        <v>0</v>
      </c>
      <c r="C16" s="35">
        <f>EmissionUnits!C22</f>
        <v>0</v>
      </c>
      <c r="D16" s="45"/>
      <c r="E16" s="46"/>
      <c r="F16" s="46"/>
      <c r="G16" s="41"/>
      <c r="H16" s="49" t="str">
        <f t="shared" si="0"/>
        <v/>
      </c>
      <c r="I16" s="41"/>
      <c r="J16" s="49" t="str">
        <f t="shared" si="1"/>
        <v/>
      </c>
      <c r="K16" s="50" t="str">
        <f t="shared" si="2"/>
        <v>TBD</v>
      </c>
    </row>
    <row r="17" spans="1:11" s="7" customFormat="1" ht="12.75" customHeight="1" x14ac:dyDescent="0.2">
      <c r="A17" s="34">
        <f>EmissionUnits!A23</f>
        <v>0</v>
      </c>
      <c r="B17" s="34">
        <f>EmissionUnits!B23</f>
        <v>0</v>
      </c>
      <c r="C17" s="35">
        <f>EmissionUnits!C23</f>
        <v>0</v>
      </c>
      <c r="D17" s="45"/>
      <c r="E17" s="46"/>
      <c r="F17" s="46"/>
      <c r="G17" s="41"/>
      <c r="H17" s="49" t="str">
        <f t="shared" si="0"/>
        <v/>
      </c>
      <c r="I17" s="41"/>
      <c r="J17" s="49" t="str">
        <f t="shared" si="1"/>
        <v/>
      </c>
      <c r="K17" s="50" t="str">
        <f t="shared" si="2"/>
        <v>TBD</v>
      </c>
    </row>
    <row r="18" spans="1:11" s="7" customFormat="1" ht="12.75" customHeight="1" x14ac:dyDescent="0.2">
      <c r="A18" s="34">
        <f>EmissionUnits!A24</f>
        <v>0</v>
      </c>
      <c r="B18" s="34">
        <f>EmissionUnits!B24</f>
        <v>0</v>
      </c>
      <c r="C18" s="35">
        <f>EmissionUnits!C24</f>
        <v>0</v>
      </c>
      <c r="D18" s="45"/>
      <c r="E18" s="46"/>
      <c r="F18" s="46"/>
      <c r="G18" s="41"/>
      <c r="H18" s="49" t="str">
        <f t="shared" si="0"/>
        <v/>
      </c>
      <c r="I18" s="41"/>
      <c r="J18" s="49" t="str">
        <f t="shared" si="1"/>
        <v/>
      </c>
      <c r="K18" s="50" t="str">
        <f t="shared" si="2"/>
        <v>TBD</v>
      </c>
    </row>
    <row r="19" spans="1:11" s="7" customFormat="1" ht="12.75" customHeight="1" x14ac:dyDescent="0.2">
      <c r="A19" s="34">
        <f>EmissionUnits!A25</f>
        <v>0</v>
      </c>
      <c r="B19" s="34">
        <f>EmissionUnits!B25</f>
        <v>0</v>
      </c>
      <c r="C19" s="35">
        <f>EmissionUnits!C25</f>
        <v>0</v>
      </c>
      <c r="D19" s="45"/>
      <c r="E19" s="46"/>
      <c r="F19" s="46"/>
      <c r="G19" s="41"/>
      <c r="H19" s="49" t="str">
        <f t="shared" si="0"/>
        <v/>
      </c>
      <c r="I19" s="41"/>
      <c r="J19" s="49" t="str">
        <f t="shared" si="1"/>
        <v/>
      </c>
      <c r="K19" s="50" t="str">
        <f t="shared" si="2"/>
        <v>TBD</v>
      </c>
    </row>
    <row r="20" spans="1:11" s="7" customFormat="1" ht="12.75" customHeight="1" x14ac:dyDescent="0.2">
      <c r="A20" s="34">
        <f>EmissionUnits!A26</f>
        <v>0</v>
      </c>
      <c r="B20" s="34">
        <f>EmissionUnits!B26</f>
        <v>0</v>
      </c>
      <c r="C20" s="35">
        <f>EmissionUnits!C26</f>
        <v>0</v>
      </c>
      <c r="D20" s="45"/>
      <c r="E20" s="46"/>
      <c r="F20" s="46"/>
      <c r="G20" s="41"/>
      <c r="H20" s="49" t="str">
        <f t="shared" si="0"/>
        <v/>
      </c>
      <c r="I20" s="41"/>
      <c r="J20" s="49" t="str">
        <f t="shared" si="1"/>
        <v/>
      </c>
      <c r="K20" s="50" t="str">
        <f t="shared" si="2"/>
        <v>TBD</v>
      </c>
    </row>
    <row r="21" spans="1:11" s="7" customFormat="1" ht="12.75" customHeight="1" x14ac:dyDescent="0.2">
      <c r="A21" s="34">
        <f>EmissionUnits!A27</f>
        <v>0</v>
      </c>
      <c r="B21" s="34">
        <f>EmissionUnits!B27</f>
        <v>0</v>
      </c>
      <c r="C21" s="35">
        <f>EmissionUnits!C27</f>
        <v>0</v>
      </c>
      <c r="D21" s="45"/>
      <c r="E21" s="46"/>
      <c r="F21" s="46"/>
      <c r="G21" s="41"/>
      <c r="H21" s="49" t="str">
        <f t="shared" si="0"/>
        <v/>
      </c>
      <c r="I21" s="41"/>
      <c r="J21" s="49" t="str">
        <f t="shared" si="1"/>
        <v/>
      </c>
      <c r="K21" s="50" t="str">
        <f t="shared" si="2"/>
        <v>TBD</v>
      </c>
    </row>
    <row r="22" spans="1:11" s="7" customFormat="1" ht="12.75" customHeight="1" x14ac:dyDescent="0.2">
      <c r="A22" s="34">
        <f>EmissionUnits!A28</f>
        <v>0</v>
      </c>
      <c r="B22" s="34">
        <f>EmissionUnits!B28</f>
        <v>0</v>
      </c>
      <c r="C22" s="35">
        <f>EmissionUnits!C28</f>
        <v>0</v>
      </c>
      <c r="D22" s="45"/>
      <c r="E22" s="46"/>
      <c r="F22" s="46"/>
      <c r="G22" s="41"/>
      <c r="H22" s="49" t="str">
        <f t="shared" si="0"/>
        <v/>
      </c>
      <c r="I22" s="41"/>
      <c r="J22" s="49" t="str">
        <f t="shared" si="1"/>
        <v/>
      </c>
      <c r="K22" s="50" t="str">
        <f t="shared" si="2"/>
        <v>TBD</v>
      </c>
    </row>
    <row r="23" spans="1:11" s="7" customFormat="1" ht="12.75" customHeight="1" x14ac:dyDescent="0.2">
      <c r="A23" s="34">
        <f>EmissionUnits!A29</f>
        <v>0</v>
      </c>
      <c r="B23" s="34">
        <f>EmissionUnits!B29</f>
        <v>0</v>
      </c>
      <c r="C23" s="35">
        <f>EmissionUnits!C29</f>
        <v>0</v>
      </c>
      <c r="D23" s="45"/>
      <c r="E23" s="46"/>
      <c r="F23" s="46"/>
      <c r="G23" s="41"/>
      <c r="H23" s="49" t="str">
        <f t="shared" si="0"/>
        <v/>
      </c>
      <c r="I23" s="41"/>
      <c r="J23" s="49" t="str">
        <f t="shared" si="1"/>
        <v/>
      </c>
      <c r="K23" s="50" t="str">
        <f t="shared" si="2"/>
        <v>TBD</v>
      </c>
    </row>
    <row r="24" spans="1:11" s="7" customFormat="1" ht="12.75" customHeight="1" x14ac:dyDescent="0.2">
      <c r="A24" s="34">
        <f>EmissionUnits!A30</f>
        <v>0</v>
      </c>
      <c r="B24" s="34">
        <f>EmissionUnits!B30</f>
        <v>0</v>
      </c>
      <c r="C24" s="35">
        <f>EmissionUnits!C30</f>
        <v>0</v>
      </c>
      <c r="D24" s="45"/>
      <c r="E24" s="46"/>
      <c r="F24" s="46"/>
      <c r="G24" s="41"/>
      <c r="H24" s="49" t="str">
        <f t="shared" si="0"/>
        <v/>
      </c>
      <c r="I24" s="41"/>
      <c r="J24" s="49" t="str">
        <f t="shared" si="1"/>
        <v/>
      </c>
      <c r="K24" s="50" t="str">
        <f t="shared" si="2"/>
        <v>TBD</v>
      </c>
    </row>
    <row r="25" spans="1:11" s="7" customFormat="1" ht="12.75" customHeight="1" x14ac:dyDescent="0.2">
      <c r="A25" s="34">
        <f>EmissionUnits!A31</f>
        <v>0</v>
      </c>
      <c r="B25" s="34">
        <f>EmissionUnits!B31</f>
        <v>0</v>
      </c>
      <c r="C25" s="35">
        <f>EmissionUnits!C31</f>
        <v>0</v>
      </c>
      <c r="D25" s="45"/>
      <c r="E25" s="46"/>
      <c r="F25" s="46"/>
      <c r="G25" s="41"/>
      <c r="H25" s="49" t="str">
        <f t="shared" si="0"/>
        <v/>
      </c>
      <c r="I25" s="41"/>
      <c r="J25" s="49" t="str">
        <f t="shared" si="1"/>
        <v/>
      </c>
      <c r="K25" s="50" t="str">
        <f t="shared" si="2"/>
        <v>TBD</v>
      </c>
    </row>
    <row r="26" spans="1:11" s="7" customFormat="1" ht="12.75" customHeight="1" x14ac:dyDescent="0.2">
      <c r="A26" s="34">
        <f>EmissionUnits!A32</f>
        <v>0</v>
      </c>
      <c r="B26" s="34">
        <f>EmissionUnits!B32</f>
        <v>0</v>
      </c>
      <c r="C26" s="35">
        <f>EmissionUnits!C32</f>
        <v>0</v>
      </c>
      <c r="D26" s="45"/>
      <c r="E26" s="46"/>
      <c r="F26" s="46"/>
      <c r="G26" s="41"/>
      <c r="H26" s="49" t="str">
        <f t="shared" si="0"/>
        <v/>
      </c>
      <c r="I26" s="41"/>
      <c r="J26" s="49" t="str">
        <f t="shared" si="1"/>
        <v/>
      </c>
      <c r="K26" s="50" t="str">
        <f t="shared" si="2"/>
        <v>TBD</v>
      </c>
    </row>
    <row r="27" spans="1:11" s="7" customFormat="1" ht="12.75" customHeight="1" x14ac:dyDescent="0.2">
      <c r="A27" s="34">
        <f>EmissionUnits!A33</f>
        <v>0</v>
      </c>
      <c r="B27" s="34">
        <f>EmissionUnits!B33</f>
        <v>0</v>
      </c>
      <c r="C27" s="35">
        <f>EmissionUnits!C33</f>
        <v>0</v>
      </c>
      <c r="D27" s="45"/>
      <c r="E27" s="46"/>
      <c r="F27" s="46"/>
      <c r="G27" s="41"/>
      <c r="H27" s="49" t="str">
        <f t="shared" si="0"/>
        <v/>
      </c>
      <c r="I27" s="41"/>
      <c r="J27" s="49" t="str">
        <f t="shared" si="1"/>
        <v/>
      </c>
      <c r="K27" s="50" t="str">
        <f t="shared" si="2"/>
        <v>TBD</v>
      </c>
    </row>
    <row r="28" spans="1:11" s="7" customFormat="1" ht="12.75" customHeight="1" x14ac:dyDescent="0.2">
      <c r="A28" s="34">
        <f>EmissionUnits!A34</f>
        <v>0</v>
      </c>
      <c r="B28" s="34">
        <f>EmissionUnits!B34</f>
        <v>0</v>
      </c>
      <c r="C28" s="35">
        <f>EmissionUnits!C34</f>
        <v>0</v>
      </c>
      <c r="D28" s="45"/>
      <c r="E28" s="46"/>
      <c r="F28" s="46"/>
      <c r="G28" s="41"/>
      <c r="H28" s="49" t="str">
        <f t="shared" si="0"/>
        <v/>
      </c>
      <c r="I28" s="41"/>
      <c r="J28" s="49" t="str">
        <f t="shared" si="1"/>
        <v/>
      </c>
      <c r="K28" s="50" t="str">
        <f t="shared" si="2"/>
        <v>TBD</v>
      </c>
    </row>
    <row r="29" spans="1:11" s="7" customFormat="1" ht="12.75" customHeight="1" x14ac:dyDescent="0.2">
      <c r="A29" s="34">
        <f>EmissionUnits!A35</f>
        <v>0</v>
      </c>
      <c r="B29" s="34">
        <f>EmissionUnits!B35</f>
        <v>0</v>
      </c>
      <c r="C29" s="35">
        <f>EmissionUnits!C35</f>
        <v>0</v>
      </c>
      <c r="D29" s="45"/>
      <c r="E29" s="46"/>
      <c r="F29" s="46"/>
      <c r="G29" s="41"/>
      <c r="H29" s="49" t="str">
        <f t="shared" si="0"/>
        <v/>
      </c>
      <c r="I29" s="41"/>
      <c r="J29" s="49" t="str">
        <f t="shared" si="1"/>
        <v/>
      </c>
      <c r="K29" s="50" t="str">
        <f t="shared" si="2"/>
        <v>TBD</v>
      </c>
    </row>
    <row r="30" spans="1:11" s="7" customFormat="1" ht="12.75" customHeight="1" x14ac:dyDescent="0.2">
      <c r="A30" s="34">
        <f>EmissionUnits!A36</f>
        <v>0</v>
      </c>
      <c r="B30" s="34">
        <f>EmissionUnits!B36</f>
        <v>0</v>
      </c>
      <c r="C30" s="35">
        <f>EmissionUnits!C36</f>
        <v>0</v>
      </c>
      <c r="D30" s="45"/>
      <c r="E30" s="46"/>
      <c r="F30" s="46"/>
      <c r="G30" s="41"/>
      <c r="H30" s="49" t="str">
        <f t="shared" si="0"/>
        <v/>
      </c>
      <c r="I30" s="41"/>
      <c r="J30" s="49" t="str">
        <f t="shared" si="1"/>
        <v/>
      </c>
      <c r="K30" s="50" t="str">
        <f t="shared" si="2"/>
        <v>TBD</v>
      </c>
    </row>
    <row r="31" spans="1:11" s="7" customFormat="1" ht="12.75" customHeight="1" x14ac:dyDescent="0.2">
      <c r="A31" s="34">
        <f>EmissionUnits!A37</f>
        <v>0</v>
      </c>
      <c r="B31" s="34">
        <f>EmissionUnits!B37</f>
        <v>0</v>
      </c>
      <c r="C31" s="35">
        <f>EmissionUnits!C37</f>
        <v>0</v>
      </c>
      <c r="D31" s="45"/>
      <c r="E31" s="46"/>
      <c r="F31" s="46"/>
      <c r="G31" s="41"/>
      <c r="H31" s="49" t="str">
        <f t="shared" si="0"/>
        <v/>
      </c>
      <c r="I31" s="41"/>
      <c r="J31" s="49" t="str">
        <f t="shared" si="1"/>
        <v/>
      </c>
      <c r="K31" s="50" t="str">
        <f t="shared" si="2"/>
        <v>TBD</v>
      </c>
    </row>
    <row r="32" spans="1:11" s="7" customFormat="1" ht="12.75" customHeight="1" x14ac:dyDescent="0.2">
      <c r="A32" s="34">
        <f>EmissionUnits!A38</f>
        <v>0</v>
      </c>
      <c r="B32" s="34">
        <f>EmissionUnits!B38</f>
        <v>0</v>
      </c>
      <c r="C32" s="35">
        <f>EmissionUnits!C38</f>
        <v>0</v>
      </c>
      <c r="D32" s="45"/>
      <c r="E32" s="46"/>
      <c r="F32" s="46"/>
      <c r="G32" s="41"/>
      <c r="H32" s="49" t="str">
        <f t="shared" si="0"/>
        <v/>
      </c>
      <c r="I32" s="41"/>
      <c r="J32" s="49" t="str">
        <f t="shared" si="1"/>
        <v/>
      </c>
      <c r="K32" s="50" t="str">
        <f t="shared" si="2"/>
        <v>TBD</v>
      </c>
    </row>
    <row r="33" spans="1:11" s="7" customFormat="1" ht="12.75" customHeight="1" x14ac:dyDescent="0.2">
      <c r="A33" s="34">
        <f>EmissionUnits!A39</f>
        <v>0</v>
      </c>
      <c r="B33" s="34">
        <f>EmissionUnits!B39</f>
        <v>0</v>
      </c>
      <c r="C33" s="35">
        <f>EmissionUnits!C39</f>
        <v>0</v>
      </c>
      <c r="D33" s="45"/>
      <c r="E33" s="46"/>
      <c r="F33" s="46"/>
      <c r="G33" s="41"/>
      <c r="H33" s="49" t="str">
        <f t="shared" si="0"/>
        <v/>
      </c>
      <c r="I33" s="41"/>
      <c r="J33" s="49" t="str">
        <f t="shared" si="1"/>
        <v/>
      </c>
      <c r="K33" s="50" t="str">
        <f t="shared" si="2"/>
        <v>TBD</v>
      </c>
    </row>
    <row r="34" spans="1:11" s="7" customFormat="1" ht="12.75" customHeight="1" x14ac:dyDescent="0.2">
      <c r="A34" s="34">
        <f>EmissionUnits!A40</f>
        <v>0</v>
      </c>
      <c r="B34" s="34">
        <f>EmissionUnits!B40</f>
        <v>0</v>
      </c>
      <c r="C34" s="35">
        <f>EmissionUnits!C40</f>
        <v>0</v>
      </c>
      <c r="D34" s="45"/>
      <c r="E34" s="46"/>
      <c r="F34" s="46"/>
      <c r="G34" s="41"/>
      <c r="H34" s="49" t="str">
        <f t="shared" si="0"/>
        <v/>
      </c>
      <c r="I34" s="41"/>
      <c r="J34" s="49" t="str">
        <f t="shared" si="1"/>
        <v/>
      </c>
      <c r="K34" s="50" t="str">
        <f t="shared" si="2"/>
        <v>TBD</v>
      </c>
    </row>
    <row r="35" spans="1:11" s="7" customFormat="1" ht="12.75" customHeight="1" x14ac:dyDescent="0.2">
      <c r="A35" s="34">
        <f>EmissionUnits!A41</f>
        <v>0</v>
      </c>
      <c r="B35" s="34">
        <f>EmissionUnits!B41</f>
        <v>0</v>
      </c>
      <c r="C35" s="35">
        <f>EmissionUnits!C41</f>
        <v>0</v>
      </c>
      <c r="D35" s="45"/>
      <c r="E35" s="46"/>
      <c r="F35" s="46"/>
      <c r="G35" s="41"/>
      <c r="H35" s="49" t="str">
        <f t="shared" si="0"/>
        <v/>
      </c>
      <c r="I35" s="41"/>
      <c r="J35" s="49" t="str">
        <f t="shared" si="1"/>
        <v/>
      </c>
      <c r="K35" s="50" t="str">
        <f t="shared" si="2"/>
        <v>TBD</v>
      </c>
    </row>
    <row r="36" spans="1:11" s="7" customFormat="1" ht="12.75" customHeight="1" x14ac:dyDescent="0.2">
      <c r="A36" s="34">
        <f>EmissionUnits!A42</f>
        <v>0</v>
      </c>
      <c r="B36" s="34">
        <f>EmissionUnits!B42</f>
        <v>0</v>
      </c>
      <c r="C36" s="35">
        <f>EmissionUnits!C42</f>
        <v>0</v>
      </c>
      <c r="D36" s="45"/>
      <c r="E36" s="46"/>
      <c r="F36" s="46"/>
      <c r="G36" s="41"/>
      <c r="H36" s="49" t="str">
        <f t="shared" si="0"/>
        <v/>
      </c>
      <c r="I36" s="41"/>
      <c r="J36" s="49" t="str">
        <f t="shared" si="1"/>
        <v/>
      </c>
      <c r="K36" s="50" t="str">
        <f t="shared" si="2"/>
        <v>TBD</v>
      </c>
    </row>
    <row r="37" spans="1:11" s="7" customFormat="1" ht="12.75" customHeight="1" x14ac:dyDescent="0.2">
      <c r="A37" s="34">
        <f>EmissionUnits!A43</f>
        <v>0</v>
      </c>
      <c r="B37" s="34">
        <f>EmissionUnits!B43</f>
        <v>0</v>
      </c>
      <c r="C37" s="35">
        <f>EmissionUnits!C43</f>
        <v>0</v>
      </c>
      <c r="D37" s="45"/>
      <c r="E37" s="46"/>
      <c r="F37" s="46"/>
      <c r="G37" s="41"/>
      <c r="H37" s="49" t="str">
        <f t="shared" si="0"/>
        <v/>
      </c>
      <c r="I37" s="41"/>
      <c r="J37" s="49" t="str">
        <f t="shared" si="1"/>
        <v/>
      </c>
      <c r="K37" s="50" t="str">
        <f t="shared" si="2"/>
        <v>TBD</v>
      </c>
    </row>
    <row r="38" spans="1:11" s="7" customFormat="1" ht="12.75" customHeight="1" x14ac:dyDescent="0.2">
      <c r="A38" s="34">
        <f>EmissionUnits!A44</f>
        <v>0</v>
      </c>
      <c r="B38" s="34">
        <f>EmissionUnits!B44</f>
        <v>0</v>
      </c>
      <c r="C38" s="35">
        <f>EmissionUnits!C44</f>
        <v>0</v>
      </c>
      <c r="D38" s="45"/>
      <c r="E38" s="46"/>
      <c r="F38" s="46"/>
      <c r="G38" s="41"/>
      <c r="H38" s="49" t="str">
        <f t="shared" si="0"/>
        <v/>
      </c>
      <c r="I38" s="41"/>
      <c r="J38" s="49" t="str">
        <f t="shared" si="1"/>
        <v/>
      </c>
      <c r="K38" s="50" t="str">
        <f t="shared" si="2"/>
        <v>TBD</v>
      </c>
    </row>
    <row r="39" spans="1:11" s="7" customFormat="1" ht="12.75" customHeight="1" x14ac:dyDescent="0.2">
      <c r="A39" s="34">
        <f>EmissionUnits!A45</f>
        <v>0</v>
      </c>
      <c r="B39" s="34">
        <f>EmissionUnits!B45</f>
        <v>0</v>
      </c>
      <c r="C39" s="35">
        <f>EmissionUnits!C45</f>
        <v>0</v>
      </c>
      <c r="D39" s="45"/>
      <c r="E39" s="46"/>
      <c r="F39" s="46"/>
      <c r="G39" s="41"/>
      <c r="H39" s="49" t="str">
        <f t="shared" si="0"/>
        <v/>
      </c>
      <c r="I39" s="41"/>
      <c r="J39" s="49" t="str">
        <f t="shared" si="1"/>
        <v/>
      </c>
      <c r="K39" s="50" t="str">
        <f t="shared" si="2"/>
        <v>TBD</v>
      </c>
    </row>
    <row r="40" spans="1:11" s="7" customFormat="1" ht="12.75" customHeight="1" x14ac:dyDescent="0.2">
      <c r="A40" s="34">
        <f>EmissionUnits!A46</f>
        <v>0</v>
      </c>
      <c r="B40" s="34">
        <f>EmissionUnits!B46</f>
        <v>0</v>
      </c>
      <c r="C40" s="35">
        <f>EmissionUnits!C46</f>
        <v>0</v>
      </c>
      <c r="D40" s="45"/>
      <c r="E40" s="46"/>
      <c r="F40" s="46"/>
      <c r="G40" s="41"/>
      <c r="H40" s="49" t="str">
        <f t="shared" si="0"/>
        <v/>
      </c>
      <c r="I40" s="41"/>
      <c r="J40" s="49" t="str">
        <f t="shared" si="1"/>
        <v/>
      </c>
      <c r="K40" s="50" t="str">
        <f t="shared" si="2"/>
        <v>TBD</v>
      </c>
    </row>
    <row r="41" spans="1:11" s="7" customFormat="1" ht="12.75" customHeight="1" x14ac:dyDescent="0.2">
      <c r="A41" s="34">
        <f>EmissionUnits!A47</f>
        <v>0</v>
      </c>
      <c r="B41" s="34">
        <f>EmissionUnits!B47</f>
        <v>0</v>
      </c>
      <c r="C41" s="35">
        <f>EmissionUnits!C47</f>
        <v>0</v>
      </c>
      <c r="D41" s="45"/>
      <c r="E41" s="46"/>
      <c r="F41" s="46"/>
      <c r="G41" s="41"/>
      <c r="H41" s="49" t="str">
        <f t="shared" si="0"/>
        <v/>
      </c>
      <c r="I41" s="41"/>
      <c r="J41" s="49" t="str">
        <f t="shared" si="1"/>
        <v/>
      </c>
      <c r="K41" s="50" t="str">
        <f t="shared" si="2"/>
        <v>TBD</v>
      </c>
    </row>
    <row r="42" spans="1:11" s="7" customFormat="1" ht="12.75" customHeight="1" x14ac:dyDescent="0.2">
      <c r="A42" s="34">
        <f>EmissionUnits!A48</f>
        <v>0</v>
      </c>
      <c r="B42" s="34">
        <f>EmissionUnits!B48</f>
        <v>0</v>
      </c>
      <c r="C42" s="35">
        <f>EmissionUnits!C48</f>
        <v>0</v>
      </c>
      <c r="D42" s="45"/>
      <c r="E42" s="46"/>
      <c r="F42" s="46"/>
      <c r="G42" s="41"/>
      <c r="H42" s="49" t="str">
        <f t="shared" si="0"/>
        <v/>
      </c>
      <c r="I42" s="41"/>
      <c r="J42" s="49" t="str">
        <f t="shared" si="1"/>
        <v/>
      </c>
      <c r="K42" s="50" t="str">
        <f t="shared" si="2"/>
        <v>TBD</v>
      </c>
    </row>
    <row r="43" spans="1:11" s="7" customFormat="1" ht="12.75" customHeight="1" x14ac:dyDescent="0.2">
      <c r="A43" s="34">
        <f>EmissionUnits!A49</f>
        <v>0</v>
      </c>
      <c r="B43" s="34">
        <f>EmissionUnits!B49</f>
        <v>0</v>
      </c>
      <c r="C43" s="35">
        <f>EmissionUnits!C49</f>
        <v>0</v>
      </c>
      <c r="D43" s="45"/>
      <c r="E43" s="46"/>
      <c r="F43" s="46"/>
      <c r="G43" s="41"/>
      <c r="H43" s="49" t="str">
        <f t="shared" si="0"/>
        <v/>
      </c>
      <c r="I43" s="41"/>
      <c r="J43" s="49" t="str">
        <f t="shared" si="1"/>
        <v/>
      </c>
      <c r="K43" s="50" t="str">
        <f t="shared" si="2"/>
        <v>TBD</v>
      </c>
    </row>
    <row r="44" spans="1:11" s="7" customFormat="1" ht="12.75" customHeight="1" x14ac:dyDescent="0.2">
      <c r="A44" s="34">
        <f>EmissionUnits!A50</f>
        <v>0</v>
      </c>
      <c r="B44" s="34">
        <f>EmissionUnits!B50</f>
        <v>0</v>
      </c>
      <c r="C44" s="35">
        <f>EmissionUnits!C50</f>
        <v>0</v>
      </c>
      <c r="D44" s="45"/>
      <c r="E44" s="46"/>
      <c r="F44" s="46"/>
      <c r="G44" s="41"/>
      <c r="H44" s="49" t="str">
        <f t="shared" si="0"/>
        <v/>
      </c>
      <c r="I44" s="41"/>
      <c r="J44" s="49" t="str">
        <f t="shared" si="1"/>
        <v/>
      </c>
      <c r="K44" s="50" t="str">
        <f t="shared" si="2"/>
        <v>TBD</v>
      </c>
    </row>
    <row r="45" spans="1:11" s="7" customFormat="1" ht="12.75" customHeight="1" x14ac:dyDescent="0.2">
      <c r="A45" s="34">
        <f>EmissionUnits!A51</f>
        <v>0</v>
      </c>
      <c r="B45" s="34">
        <f>EmissionUnits!B51</f>
        <v>0</v>
      </c>
      <c r="C45" s="35">
        <f>EmissionUnits!C51</f>
        <v>0</v>
      </c>
      <c r="D45" s="45"/>
      <c r="E45" s="46"/>
      <c r="F45" s="46"/>
      <c r="G45" s="41"/>
      <c r="H45" s="49" t="str">
        <f t="shared" si="0"/>
        <v/>
      </c>
      <c r="I45" s="41"/>
      <c r="J45" s="49" t="str">
        <f t="shared" si="1"/>
        <v/>
      </c>
      <c r="K45" s="50" t="str">
        <f t="shared" si="2"/>
        <v>TBD</v>
      </c>
    </row>
    <row r="46" spans="1:11" s="7" customFormat="1" ht="12.75" customHeight="1" x14ac:dyDescent="0.2">
      <c r="A46" s="34">
        <f>EmissionUnits!A52</f>
        <v>0</v>
      </c>
      <c r="B46" s="34">
        <f>EmissionUnits!B52</f>
        <v>0</v>
      </c>
      <c r="C46" s="35">
        <f>EmissionUnits!C52</f>
        <v>0</v>
      </c>
      <c r="D46" s="45"/>
      <c r="E46" s="46"/>
      <c r="F46" s="46"/>
      <c r="G46" s="41"/>
      <c r="H46" s="49" t="str">
        <f t="shared" si="0"/>
        <v/>
      </c>
      <c r="I46" s="41"/>
      <c r="J46" s="49" t="str">
        <f t="shared" si="1"/>
        <v/>
      </c>
      <c r="K46" s="50" t="str">
        <f t="shared" si="2"/>
        <v>TBD</v>
      </c>
    </row>
    <row r="47" spans="1:11" s="7" customFormat="1" ht="12.75" customHeight="1" x14ac:dyDescent="0.2">
      <c r="A47" s="34">
        <f>EmissionUnits!A53</f>
        <v>0</v>
      </c>
      <c r="B47" s="34">
        <f>EmissionUnits!B53</f>
        <v>0</v>
      </c>
      <c r="C47" s="35">
        <f>EmissionUnits!C53</f>
        <v>0</v>
      </c>
      <c r="D47" s="45"/>
      <c r="E47" s="46"/>
      <c r="F47" s="46"/>
      <c r="G47" s="41"/>
      <c r="H47" s="49" t="str">
        <f t="shared" si="0"/>
        <v/>
      </c>
      <c r="I47" s="41"/>
      <c r="J47" s="49" t="str">
        <f t="shared" si="1"/>
        <v/>
      </c>
      <c r="K47" s="50" t="str">
        <f t="shared" si="2"/>
        <v>TBD</v>
      </c>
    </row>
    <row r="48" spans="1:11" s="7" customFormat="1" ht="12.75" customHeight="1" x14ac:dyDescent="0.2">
      <c r="A48" s="34">
        <f>EmissionUnits!A54</f>
        <v>0</v>
      </c>
      <c r="B48" s="34">
        <f>EmissionUnits!B54</f>
        <v>0</v>
      </c>
      <c r="C48" s="35">
        <f>EmissionUnits!C54</f>
        <v>0</v>
      </c>
      <c r="D48" s="45"/>
      <c r="E48" s="46"/>
      <c r="F48" s="46"/>
      <c r="G48" s="41"/>
      <c r="H48" s="49" t="str">
        <f t="shared" si="0"/>
        <v/>
      </c>
      <c r="I48" s="41"/>
      <c r="J48" s="49" t="str">
        <f t="shared" si="1"/>
        <v/>
      </c>
      <c r="K48" s="50" t="str">
        <f t="shared" si="2"/>
        <v>TBD</v>
      </c>
    </row>
    <row r="49" spans="1:11" s="7" customFormat="1" ht="12.75" customHeight="1" x14ac:dyDescent="0.2">
      <c r="A49" s="34">
        <f>EmissionUnits!A55</f>
        <v>0</v>
      </c>
      <c r="B49" s="34">
        <f>EmissionUnits!B55</f>
        <v>0</v>
      </c>
      <c r="C49" s="35">
        <f>EmissionUnits!C55</f>
        <v>0</v>
      </c>
      <c r="D49" s="45"/>
      <c r="E49" s="46"/>
      <c r="F49" s="46"/>
      <c r="G49" s="41"/>
      <c r="H49" s="49" t="str">
        <f t="shared" si="0"/>
        <v/>
      </c>
      <c r="I49" s="41"/>
      <c r="J49" s="49" t="str">
        <f t="shared" si="1"/>
        <v/>
      </c>
      <c r="K49" s="50" t="str">
        <f t="shared" si="2"/>
        <v>TBD</v>
      </c>
    </row>
    <row r="50" spans="1:11" s="7" customFormat="1" ht="12.75" customHeight="1" x14ac:dyDescent="0.2">
      <c r="A50" s="34">
        <f>EmissionUnits!A56</f>
        <v>0</v>
      </c>
      <c r="B50" s="34">
        <f>EmissionUnits!B56</f>
        <v>0</v>
      </c>
      <c r="C50" s="35">
        <f>EmissionUnits!C56</f>
        <v>0</v>
      </c>
      <c r="D50" s="45"/>
      <c r="E50" s="46"/>
      <c r="F50" s="46"/>
      <c r="G50" s="41"/>
      <c r="H50" s="49" t="str">
        <f t="shared" si="0"/>
        <v/>
      </c>
      <c r="I50" s="41"/>
      <c r="J50" s="49" t="str">
        <f t="shared" si="1"/>
        <v/>
      </c>
      <c r="K50" s="50" t="str">
        <f t="shared" si="2"/>
        <v>TBD</v>
      </c>
    </row>
    <row r="51" spans="1:11" s="7" customFormat="1" ht="12.75" customHeight="1" x14ac:dyDescent="0.2">
      <c r="A51" s="34">
        <f>EmissionUnits!A57</f>
        <v>0</v>
      </c>
      <c r="B51" s="34">
        <f>EmissionUnits!B57</f>
        <v>0</v>
      </c>
      <c r="C51" s="35">
        <f>EmissionUnits!C57</f>
        <v>0</v>
      </c>
      <c r="D51" s="45"/>
      <c r="E51" s="46"/>
      <c r="F51" s="46"/>
      <c r="G51" s="41"/>
      <c r="H51" s="49" t="str">
        <f t="shared" si="0"/>
        <v/>
      </c>
      <c r="I51" s="41"/>
      <c r="J51" s="49" t="str">
        <f t="shared" si="1"/>
        <v/>
      </c>
      <c r="K51" s="50" t="str">
        <f t="shared" si="2"/>
        <v>TBD</v>
      </c>
    </row>
    <row r="52" spans="1:11" s="7" customFormat="1" ht="12.75" customHeight="1" x14ac:dyDescent="0.2">
      <c r="A52" s="34">
        <f>EmissionUnits!A58</f>
        <v>0</v>
      </c>
      <c r="B52" s="34">
        <f>EmissionUnits!B58</f>
        <v>0</v>
      </c>
      <c r="C52" s="35">
        <f>EmissionUnits!C58</f>
        <v>0</v>
      </c>
      <c r="D52" s="45"/>
      <c r="E52" s="46"/>
      <c r="F52" s="46"/>
      <c r="G52" s="41"/>
      <c r="H52" s="49" t="str">
        <f t="shared" si="0"/>
        <v/>
      </c>
      <c r="I52" s="41"/>
      <c r="J52" s="49" t="str">
        <f t="shared" si="1"/>
        <v/>
      </c>
      <c r="K52" s="50" t="str">
        <f t="shared" si="2"/>
        <v>TBD</v>
      </c>
    </row>
    <row r="53" spans="1:11" s="7" customFormat="1" ht="12.75" customHeight="1" x14ac:dyDescent="0.2">
      <c r="A53" s="34">
        <f>EmissionUnits!A59</f>
        <v>0</v>
      </c>
      <c r="B53" s="34">
        <f>EmissionUnits!B59</f>
        <v>0</v>
      </c>
      <c r="C53" s="35">
        <f>EmissionUnits!C59</f>
        <v>0</v>
      </c>
      <c r="D53" s="45"/>
      <c r="E53" s="46"/>
      <c r="F53" s="46"/>
      <c r="G53" s="41"/>
      <c r="H53" s="49" t="str">
        <f t="shared" si="0"/>
        <v/>
      </c>
      <c r="I53" s="41"/>
      <c r="J53" s="49" t="str">
        <f t="shared" si="1"/>
        <v/>
      </c>
      <c r="K53" s="50" t="str">
        <f t="shared" si="2"/>
        <v>TBD</v>
      </c>
    </row>
    <row r="54" spans="1:11" s="7" customFormat="1" ht="12.75" customHeight="1" x14ac:dyDescent="0.2">
      <c r="A54" s="34">
        <f>EmissionUnits!A60</f>
        <v>0</v>
      </c>
      <c r="B54" s="34">
        <f>EmissionUnits!B60</f>
        <v>0</v>
      </c>
      <c r="C54" s="35">
        <f>EmissionUnits!C60</f>
        <v>0</v>
      </c>
      <c r="D54" s="45"/>
      <c r="E54" s="46"/>
      <c r="F54" s="46"/>
      <c r="G54" s="41"/>
      <c r="H54" s="49" t="str">
        <f t="shared" si="0"/>
        <v/>
      </c>
      <c r="I54" s="41"/>
      <c r="J54" s="49" t="str">
        <f t="shared" si="1"/>
        <v/>
      </c>
      <c r="K54" s="50" t="str">
        <f t="shared" si="2"/>
        <v>TBD</v>
      </c>
    </row>
    <row r="55" spans="1:11" s="7" customFormat="1" ht="12.75" customHeight="1" x14ac:dyDescent="0.2">
      <c r="A55" s="34">
        <f>EmissionUnits!A61</f>
        <v>0</v>
      </c>
      <c r="B55" s="34">
        <f>EmissionUnits!B61</f>
        <v>0</v>
      </c>
      <c r="C55" s="35">
        <f>EmissionUnits!C61</f>
        <v>0</v>
      </c>
      <c r="D55" s="45"/>
      <c r="E55" s="46"/>
      <c r="F55" s="46"/>
      <c r="G55" s="41"/>
      <c r="H55" s="49" t="str">
        <f t="shared" si="0"/>
        <v/>
      </c>
      <c r="I55" s="41"/>
      <c r="J55" s="49" t="str">
        <f t="shared" si="1"/>
        <v/>
      </c>
      <c r="K55" s="50" t="str">
        <f t="shared" si="2"/>
        <v>TBD</v>
      </c>
    </row>
    <row r="56" spans="1:11" s="7" customFormat="1" ht="12.75" customHeight="1" x14ac:dyDescent="0.2">
      <c r="A56" s="34">
        <f>EmissionUnits!A62</f>
        <v>0</v>
      </c>
      <c r="B56" s="34">
        <f>EmissionUnits!B62</f>
        <v>0</v>
      </c>
      <c r="C56" s="35">
        <f>EmissionUnits!C62</f>
        <v>0</v>
      </c>
      <c r="D56" s="45"/>
      <c r="E56" s="46"/>
      <c r="F56" s="46"/>
      <c r="G56" s="41"/>
      <c r="H56" s="49" t="str">
        <f t="shared" si="0"/>
        <v/>
      </c>
      <c r="I56" s="41"/>
      <c r="J56" s="49" t="str">
        <f t="shared" si="1"/>
        <v/>
      </c>
      <c r="K56" s="50" t="str">
        <f t="shared" si="2"/>
        <v>TBD</v>
      </c>
    </row>
    <row r="57" spans="1:11" s="7" customFormat="1" ht="12.75" customHeight="1" x14ac:dyDescent="0.2">
      <c r="A57" s="34">
        <f>EmissionUnits!A63</f>
        <v>0</v>
      </c>
      <c r="B57" s="34">
        <f>EmissionUnits!B63</f>
        <v>0</v>
      </c>
      <c r="C57" s="35">
        <f>EmissionUnits!C63</f>
        <v>0</v>
      </c>
      <c r="D57" s="45"/>
      <c r="E57" s="46"/>
      <c r="F57" s="46"/>
      <c r="G57" s="41"/>
      <c r="H57" s="49" t="str">
        <f t="shared" si="0"/>
        <v/>
      </c>
      <c r="I57" s="41"/>
      <c r="J57" s="49" t="str">
        <f t="shared" si="1"/>
        <v/>
      </c>
      <c r="K57" s="50" t="str">
        <f t="shared" si="2"/>
        <v>TBD</v>
      </c>
    </row>
    <row r="58" spans="1:11" s="7" customFormat="1" ht="12.75" customHeight="1" x14ac:dyDescent="0.2">
      <c r="A58" s="34">
        <f>EmissionUnits!A64</f>
        <v>0</v>
      </c>
      <c r="B58" s="34">
        <f>EmissionUnits!B64</f>
        <v>0</v>
      </c>
      <c r="C58" s="35">
        <f>EmissionUnits!C64</f>
        <v>0</v>
      </c>
      <c r="D58" s="45"/>
      <c r="E58" s="46"/>
      <c r="F58" s="46"/>
      <c r="G58" s="41"/>
      <c r="H58" s="49" t="str">
        <f t="shared" si="0"/>
        <v/>
      </c>
      <c r="I58" s="41"/>
      <c r="J58" s="49" t="str">
        <f t="shared" si="1"/>
        <v/>
      </c>
      <c r="K58" s="50" t="str">
        <f t="shared" si="2"/>
        <v>TBD</v>
      </c>
    </row>
    <row r="59" spans="1:11" s="7" customFormat="1" ht="12.75" customHeight="1" x14ac:dyDescent="0.2">
      <c r="A59" s="34">
        <f>EmissionUnits!A65</f>
        <v>0</v>
      </c>
      <c r="B59" s="34">
        <f>EmissionUnits!B65</f>
        <v>0</v>
      </c>
      <c r="C59" s="35">
        <f>EmissionUnits!C65</f>
        <v>0</v>
      </c>
      <c r="D59" s="45"/>
      <c r="E59" s="46"/>
      <c r="F59" s="46"/>
      <c r="G59" s="41"/>
      <c r="H59" s="49" t="str">
        <f t="shared" si="0"/>
        <v/>
      </c>
      <c r="I59" s="41"/>
      <c r="J59" s="49" t="str">
        <f t="shared" si="1"/>
        <v/>
      </c>
      <c r="K59" s="50" t="str">
        <f t="shared" si="2"/>
        <v>TBD</v>
      </c>
    </row>
    <row r="60" spans="1:11" s="7" customFormat="1" ht="12.75" customHeight="1" x14ac:dyDescent="0.2">
      <c r="A60" s="34">
        <f>EmissionUnits!A66</f>
        <v>0</v>
      </c>
      <c r="B60" s="34">
        <f>EmissionUnits!B66</f>
        <v>0</v>
      </c>
      <c r="C60" s="35">
        <f>EmissionUnits!C66</f>
        <v>0</v>
      </c>
      <c r="D60" s="45"/>
      <c r="E60" s="46"/>
      <c r="F60" s="46"/>
      <c r="G60" s="41"/>
      <c r="H60" s="49" t="str">
        <f t="shared" si="0"/>
        <v/>
      </c>
      <c r="I60" s="41"/>
      <c r="J60" s="49" t="str">
        <f t="shared" si="1"/>
        <v/>
      </c>
      <c r="K60" s="50" t="str">
        <f t="shared" si="2"/>
        <v>TBD</v>
      </c>
    </row>
    <row r="61" spans="1:11" s="7" customFormat="1" ht="12.75" customHeight="1" x14ac:dyDescent="0.2">
      <c r="A61" s="34">
        <f>EmissionUnits!A67</f>
        <v>0</v>
      </c>
      <c r="B61" s="34">
        <f>EmissionUnits!B67</f>
        <v>0</v>
      </c>
      <c r="C61" s="35">
        <f>EmissionUnits!C67</f>
        <v>0</v>
      </c>
      <c r="D61" s="45"/>
      <c r="E61" s="46"/>
      <c r="F61" s="46"/>
      <c r="G61" s="41"/>
      <c r="H61" s="49" t="str">
        <f t="shared" si="0"/>
        <v/>
      </c>
      <c r="I61" s="41"/>
      <c r="J61" s="49" t="str">
        <f t="shared" si="1"/>
        <v/>
      </c>
      <c r="K61" s="50" t="str">
        <f t="shared" si="2"/>
        <v>TBD</v>
      </c>
    </row>
    <row r="62" spans="1:11" s="7" customFormat="1" ht="12.75" customHeight="1" x14ac:dyDescent="0.2">
      <c r="A62" s="34">
        <f>EmissionUnits!A68</f>
        <v>0</v>
      </c>
      <c r="B62" s="34">
        <f>EmissionUnits!B68</f>
        <v>0</v>
      </c>
      <c r="C62" s="35">
        <f>EmissionUnits!C68</f>
        <v>0</v>
      </c>
      <c r="D62" s="45"/>
      <c r="E62" s="46"/>
      <c r="F62" s="46"/>
      <c r="G62" s="41"/>
      <c r="H62" s="49" t="str">
        <f t="shared" si="0"/>
        <v/>
      </c>
      <c r="I62" s="41"/>
      <c r="J62" s="49" t="str">
        <f t="shared" si="1"/>
        <v/>
      </c>
      <c r="K62" s="50" t="str">
        <f t="shared" si="2"/>
        <v>TBD</v>
      </c>
    </row>
    <row r="63" spans="1:11" s="7" customFormat="1" ht="12.75" customHeight="1" x14ac:dyDescent="0.2">
      <c r="A63" s="34">
        <f>EmissionUnits!A69</f>
        <v>0</v>
      </c>
      <c r="B63" s="34">
        <f>EmissionUnits!B69</f>
        <v>0</v>
      </c>
      <c r="C63" s="35">
        <f>EmissionUnits!C69</f>
        <v>0</v>
      </c>
      <c r="D63" s="45"/>
      <c r="E63" s="46"/>
      <c r="F63" s="46"/>
      <c r="G63" s="41"/>
      <c r="H63" s="49" t="str">
        <f t="shared" si="0"/>
        <v/>
      </c>
      <c r="I63" s="41"/>
      <c r="J63" s="49" t="str">
        <f t="shared" si="1"/>
        <v/>
      </c>
      <c r="K63" s="50" t="str">
        <f t="shared" si="2"/>
        <v>TBD</v>
      </c>
    </row>
    <row r="64" spans="1:11" s="7" customFormat="1" ht="12.75" customHeight="1" x14ac:dyDescent="0.2">
      <c r="A64" s="34">
        <f>EmissionUnits!A70</f>
        <v>0</v>
      </c>
      <c r="B64" s="34">
        <f>EmissionUnits!B70</f>
        <v>0</v>
      </c>
      <c r="C64" s="35">
        <f>EmissionUnits!C70</f>
        <v>0</v>
      </c>
      <c r="D64" s="45"/>
      <c r="E64" s="46"/>
      <c r="F64" s="46"/>
      <c r="G64" s="41"/>
      <c r="H64" s="49" t="str">
        <f t="shared" si="0"/>
        <v/>
      </c>
      <c r="I64" s="41"/>
      <c r="J64" s="49" t="str">
        <f t="shared" si="1"/>
        <v/>
      </c>
      <c r="K64" s="50" t="str">
        <f t="shared" si="2"/>
        <v>TBD</v>
      </c>
    </row>
    <row r="65" spans="1:11" s="7" customFormat="1" ht="12.75" customHeight="1" x14ac:dyDescent="0.2">
      <c r="A65" s="34">
        <f>EmissionUnits!A71</f>
        <v>0</v>
      </c>
      <c r="B65" s="34">
        <f>EmissionUnits!B71</f>
        <v>0</v>
      </c>
      <c r="C65" s="35">
        <f>EmissionUnits!C71</f>
        <v>0</v>
      </c>
      <c r="D65" s="45"/>
      <c r="E65" s="46"/>
      <c r="F65" s="46"/>
      <c r="G65" s="41"/>
      <c r="H65" s="49" t="str">
        <f t="shared" si="0"/>
        <v/>
      </c>
      <c r="I65" s="41"/>
      <c r="J65" s="49" t="str">
        <f t="shared" si="1"/>
        <v/>
      </c>
      <c r="K65" s="50" t="str">
        <f t="shared" si="2"/>
        <v>TBD</v>
      </c>
    </row>
    <row r="66" spans="1:11" s="7" customFormat="1" ht="12.75" customHeight="1" x14ac:dyDescent="0.2">
      <c r="A66" s="34">
        <f>EmissionUnits!A72</f>
        <v>0</v>
      </c>
      <c r="B66" s="34">
        <f>EmissionUnits!B72</f>
        <v>0</v>
      </c>
      <c r="C66" s="35">
        <f>EmissionUnits!C72</f>
        <v>0</v>
      </c>
      <c r="D66" s="45"/>
      <c r="E66" s="46"/>
      <c r="F66" s="46"/>
      <c r="G66" s="41"/>
      <c r="H66" s="49" t="str">
        <f t="shared" si="0"/>
        <v/>
      </c>
      <c r="I66" s="41"/>
      <c r="J66" s="49" t="str">
        <f t="shared" si="1"/>
        <v/>
      </c>
      <c r="K66" s="50" t="str">
        <f t="shared" si="2"/>
        <v>TBD</v>
      </c>
    </row>
    <row r="67" spans="1:11" s="7" customFormat="1" ht="12.75" customHeight="1" x14ac:dyDescent="0.2">
      <c r="A67" s="34">
        <f>EmissionUnits!A73</f>
        <v>0</v>
      </c>
      <c r="B67" s="34">
        <f>EmissionUnits!B73</f>
        <v>0</v>
      </c>
      <c r="C67" s="35">
        <f>EmissionUnits!C73</f>
        <v>0</v>
      </c>
      <c r="D67" s="45"/>
      <c r="E67" s="46"/>
      <c r="F67" s="46"/>
      <c r="G67" s="41"/>
      <c r="H67" s="49" t="str">
        <f t="shared" si="0"/>
        <v/>
      </c>
      <c r="I67" s="41"/>
      <c r="J67" s="49" t="str">
        <f t="shared" si="1"/>
        <v/>
      </c>
      <c r="K67" s="50" t="str">
        <f t="shared" si="2"/>
        <v>TBD</v>
      </c>
    </row>
    <row r="68" spans="1:11" s="7" customFormat="1" ht="12.75" customHeight="1" x14ac:dyDescent="0.2">
      <c r="A68" s="34">
        <f>EmissionUnits!A74</f>
        <v>0</v>
      </c>
      <c r="B68" s="34">
        <f>EmissionUnits!B74</f>
        <v>0</v>
      </c>
      <c r="C68" s="35">
        <f>EmissionUnits!C74</f>
        <v>0</v>
      </c>
      <c r="D68" s="45"/>
      <c r="E68" s="46"/>
      <c r="F68" s="46"/>
      <c r="G68" s="41"/>
      <c r="H68" s="49" t="str">
        <f t="shared" si="0"/>
        <v/>
      </c>
      <c r="I68" s="41"/>
      <c r="J68" s="49" t="str">
        <f t="shared" si="1"/>
        <v/>
      </c>
      <c r="K68" s="50" t="str">
        <f t="shared" si="2"/>
        <v>TBD</v>
      </c>
    </row>
    <row r="69" spans="1:11" s="7" customFormat="1" ht="12.75" customHeight="1" x14ac:dyDescent="0.2">
      <c r="A69" s="34">
        <f>EmissionUnits!A75</f>
        <v>0</v>
      </c>
      <c r="B69" s="34">
        <f>EmissionUnits!B75</f>
        <v>0</v>
      </c>
      <c r="C69" s="35">
        <f>EmissionUnits!C75</f>
        <v>0</v>
      </c>
      <c r="D69" s="45"/>
      <c r="E69" s="46"/>
      <c r="F69" s="46"/>
      <c r="G69" s="41"/>
      <c r="H69" s="49" t="str">
        <f t="shared" si="0"/>
        <v/>
      </c>
      <c r="I69" s="41"/>
      <c r="J69" s="49" t="str">
        <f t="shared" si="1"/>
        <v/>
      </c>
      <c r="K69" s="50" t="str">
        <f t="shared" si="2"/>
        <v>TBD</v>
      </c>
    </row>
    <row r="70" spans="1:11" s="7" customFormat="1" ht="12.75" customHeight="1" x14ac:dyDescent="0.2">
      <c r="A70" s="34">
        <f>EmissionUnits!A76</f>
        <v>0</v>
      </c>
      <c r="B70" s="34">
        <f>EmissionUnits!B76</f>
        <v>0</v>
      </c>
      <c r="C70" s="35">
        <f>EmissionUnits!C76</f>
        <v>0</v>
      </c>
      <c r="D70" s="45"/>
      <c r="E70" s="46"/>
      <c r="F70" s="46"/>
      <c r="G70" s="41"/>
      <c r="H70" s="49" t="str">
        <f t="shared" si="0"/>
        <v/>
      </c>
      <c r="I70" s="41"/>
      <c r="J70" s="49" t="str">
        <f t="shared" si="1"/>
        <v/>
      </c>
      <c r="K70" s="50" t="str">
        <f t="shared" si="2"/>
        <v>TBD</v>
      </c>
    </row>
    <row r="71" spans="1:11" s="7" customFormat="1" ht="12.75" customHeight="1" x14ac:dyDescent="0.2">
      <c r="A71" s="34">
        <f>EmissionUnits!A77</f>
        <v>0</v>
      </c>
      <c r="B71" s="34">
        <f>EmissionUnits!B77</f>
        <v>0</v>
      </c>
      <c r="C71" s="35">
        <f>EmissionUnits!C77</f>
        <v>0</v>
      </c>
      <c r="D71" s="45"/>
      <c r="E71" s="46"/>
      <c r="F71" s="46"/>
      <c r="G71" s="41"/>
      <c r="H71" s="49" t="str">
        <f t="shared" ref="H71:H134" si="3">IF(G71="","",IF(G71&gt;=25,"Yes","No"))</f>
        <v/>
      </c>
      <c r="I71" s="41"/>
      <c r="J71" s="49" t="str">
        <f t="shared" ref="J71:J134" si="4">IF(I71="","",IF(I71&gt;=25,"Yes","No"))</f>
        <v/>
      </c>
      <c r="K71" s="50" t="str">
        <f t="shared" ref="K71:K134" si="5">IF(D71="","TBD",IF(D71="No","No",IF(E71="","TBD",IF(E71="No","No",IF(F71="Yes","No",IF(H71="","TBD",IF(H71="No","No",IF(J71="","TBD",IF(J71="Yes","Yes for I, S, R","Yes for R")))))))))</f>
        <v>TBD</v>
      </c>
    </row>
    <row r="72" spans="1:11" s="7" customFormat="1" ht="12.75" customHeight="1" x14ac:dyDescent="0.2">
      <c r="A72" s="34">
        <f>EmissionUnits!A78</f>
        <v>0</v>
      </c>
      <c r="B72" s="34">
        <f>EmissionUnits!B78</f>
        <v>0</v>
      </c>
      <c r="C72" s="35">
        <f>EmissionUnits!C78</f>
        <v>0</v>
      </c>
      <c r="D72" s="45"/>
      <c r="E72" s="46"/>
      <c r="F72" s="46"/>
      <c r="G72" s="41"/>
      <c r="H72" s="49" t="str">
        <f t="shared" si="3"/>
        <v/>
      </c>
      <c r="I72" s="41"/>
      <c r="J72" s="49" t="str">
        <f t="shared" si="4"/>
        <v/>
      </c>
      <c r="K72" s="50" t="str">
        <f t="shared" si="5"/>
        <v>TBD</v>
      </c>
    </row>
    <row r="73" spans="1:11" s="7" customFormat="1" ht="12.75" customHeight="1" x14ac:dyDescent="0.2">
      <c r="A73" s="34">
        <f>EmissionUnits!A79</f>
        <v>0</v>
      </c>
      <c r="B73" s="34">
        <f>EmissionUnits!B79</f>
        <v>0</v>
      </c>
      <c r="C73" s="35">
        <f>EmissionUnits!C79</f>
        <v>0</v>
      </c>
      <c r="D73" s="45"/>
      <c r="E73" s="46"/>
      <c r="F73" s="46"/>
      <c r="G73" s="41"/>
      <c r="H73" s="49" t="str">
        <f t="shared" si="3"/>
        <v/>
      </c>
      <c r="I73" s="41"/>
      <c r="J73" s="49" t="str">
        <f t="shared" si="4"/>
        <v/>
      </c>
      <c r="K73" s="50" t="str">
        <f t="shared" si="5"/>
        <v>TBD</v>
      </c>
    </row>
    <row r="74" spans="1:11" s="7" customFormat="1" ht="12.75" customHeight="1" x14ac:dyDescent="0.2">
      <c r="A74" s="34">
        <f>EmissionUnits!A80</f>
        <v>0</v>
      </c>
      <c r="B74" s="34">
        <f>EmissionUnits!B80</f>
        <v>0</v>
      </c>
      <c r="C74" s="35">
        <f>EmissionUnits!C80</f>
        <v>0</v>
      </c>
      <c r="D74" s="45"/>
      <c r="E74" s="46"/>
      <c r="F74" s="46"/>
      <c r="G74" s="41"/>
      <c r="H74" s="49" t="str">
        <f t="shared" si="3"/>
        <v/>
      </c>
      <c r="I74" s="41"/>
      <c r="J74" s="49" t="str">
        <f t="shared" si="4"/>
        <v/>
      </c>
      <c r="K74" s="50" t="str">
        <f t="shared" si="5"/>
        <v>TBD</v>
      </c>
    </row>
    <row r="75" spans="1:11" s="7" customFormat="1" ht="12.75" customHeight="1" x14ac:dyDescent="0.2">
      <c r="A75" s="34">
        <f>EmissionUnits!A81</f>
        <v>0</v>
      </c>
      <c r="B75" s="34">
        <f>EmissionUnits!B81</f>
        <v>0</v>
      </c>
      <c r="C75" s="35">
        <f>EmissionUnits!C81</f>
        <v>0</v>
      </c>
      <c r="D75" s="45"/>
      <c r="E75" s="46"/>
      <c r="F75" s="46"/>
      <c r="G75" s="41"/>
      <c r="H75" s="49" t="str">
        <f t="shared" si="3"/>
        <v/>
      </c>
      <c r="I75" s="41"/>
      <c r="J75" s="49" t="str">
        <f t="shared" si="4"/>
        <v/>
      </c>
      <c r="K75" s="50" t="str">
        <f t="shared" si="5"/>
        <v>TBD</v>
      </c>
    </row>
    <row r="76" spans="1:11" s="7" customFormat="1" ht="12.75" customHeight="1" x14ac:dyDescent="0.2">
      <c r="A76" s="34">
        <f>EmissionUnits!A82</f>
        <v>0</v>
      </c>
      <c r="B76" s="34">
        <f>EmissionUnits!B82</f>
        <v>0</v>
      </c>
      <c r="C76" s="35">
        <f>EmissionUnits!C82</f>
        <v>0</v>
      </c>
      <c r="D76" s="45"/>
      <c r="E76" s="46"/>
      <c r="F76" s="46"/>
      <c r="G76" s="41"/>
      <c r="H76" s="49" t="str">
        <f t="shared" si="3"/>
        <v/>
      </c>
      <c r="I76" s="41"/>
      <c r="J76" s="49" t="str">
        <f t="shared" si="4"/>
        <v/>
      </c>
      <c r="K76" s="50" t="str">
        <f t="shared" si="5"/>
        <v>TBD</v>
      </c>
    </row>
    <row r="77" spans="1:11" s="7" customFormat="1" ht="12.75" customHeight="1" x14ac:dyDescent="0.2">
      <c r="A77" s="34">
        <f>EmissionUnits!A83</f>
        <v>0</v>
      </c>
      <c r="B77" s="34">
        <f>EmissionUnits!B83</f>
        <v>0</v>
      </c>
      <c r="C77" s="35">
        <f>EmissionUnits!C83</f>
        <v>0</v>
      </c>
      <c r="D77" s="45"/>
      <c r="E77" s="46"/>
      <c r="F77" s="46"/>
      <c r="G77" s="41"/>
      <c r="H77" s="49" t="str">
        <f t="shared" si="3"/>
        <v/>
      </c>
      <c r="I77" s="41"/>
      <c r="J77" s="49" t="str">
        <f t="shared" si="4"/>
        <v/>
      </c>
      <c r="K77" s="50" t="str">
        <f t="shared" si="5"/>
        <v>TBD</v>
      </c>
    </row>
    <row r="78" spans="1:11" s="7" customFormat="1" ht="12.75" customHeight="1" x14ac:dyDescent="0.2">
      <c r="A78" s="34">
        <f>EmissionUnits!A84</f>
        <v>0</v>
      </c>
      <c r="B78" s="34">
        <f>EmissionUnits!B84</f>
        <v>0</v>
      </c>
      <c r="C78" s="35">
        <f>EmissionUnits!C84</f>
        <v>0</v>
      </c>
      <c r="D78" s="45"/>
      <c r="E78" s="46"/>
      <c r="F78" s="46"/>
      <c r="G78" s="41"/>
      <c r="H78" s="49" t="str">
        <f t="shared" si="3"/>
        <v/>
      </c>
      <c r="I78" s="41"/>
      <c r="J78" s="49" t="str">
        <f t="shared" si="4"/>
        <v/>
      </c>
      <c r="K78" s="50" t="str">
        <f t="shared" si="5"/>
        <v>TBD</v>
      </c>
    </row>
    <row r="79" spans="1:11" s="7" customFormat="1" ht="12.75" customHeight="1" x14ac:dyDescent="0.2">
      <c r="A79" s="34">
        <f>EmissionUnits!A85</f>
        <v>0</v>
      </c>
      <c r="B79" s="34">
        <f>EmissionUnits!B85</f>
        <v>0</v>
      </c>
      <c r="C79" s="35">
        <f>EmissionUnits!C85</f>
        <v>0</v>
      </c>
      <c r="D79" s="45"/>
      <c r="E79" s="46"/>
      <c r="F79" s="46"/>
      <c r="G79" s="41"/>
      <c r="H79" s="49" t="str">
        <f t="shared" si="3"/>
        <v/>
      </c>
      <c r="I79" s="41"/>
      <c r="J79" s="49" t="str">
        <f t="shared" si="4"/>
        <v/>
      </c>
      <c r="K79" s="50" t="str">
        <f t="shared" si="5"/>
        <v>TBD</v>
      </c>
    </row>
    <row r="80" spans="1:11" s="7" customFormat="1" ht="12.75" customHeight="1" x14ac:dyDescent="0.2">
      <c r="A80" s="34">
        <f>EmissionUnits!A86</f>
        <v>0</v>
      </c>
      <c r="B80" s="34">
        <f>EmissionUnits!B86</f>
        <v>0</v>
      </c>
      <c r="C80" s="35">
        <f>EmissionUnits!C86</f>
        <v>0</v>
      </c>
      <c r="D80" s="45"/>
      <c r="E80" s="46"/>
      <c r="F80" s="46"/>
      <c r="G80" s="41"/>
      <c r="H80" s="49" t="str">
        <f t="shared" si="3"/>
        <v/>
      </c>
      <c r="I80" s="41"/>
      <c r="J80" s="49" t="str">
        <f t="shared" si="4"/>
        <v/>
      </c>
      <c r="K80" s="50" t="str">
        <f t="shared" si="5"/>
        <v>TBD</v>
      </c>
    </row>
    <row r="81" spans="1:11" s="7" customFormat="1" ht="12.75" customHeight="1" x14ac:dyDescent="0.2">
      <c r="A81" s="34">
        <f>EmissionUnits!A87</f>
        <v>0</v>
      </c>
      <c r="B81" s="34">
        <f>EmissionUnits!B87</f>
        <v>0</v>
      </c>
      <c r="C81" s="35">
        <f>EmissionUnits!C87</f>
        <v>0</v>
      </c>
      <c r="D81" s="45"/>
      <c r="E81" s="46"/>
      <c r="F81" s="46"/>
      <c r="G81" s="41"/>
      <c r="H81" s="49" t="str">
        <f t="shared" si="3"/>
        <v/>
      </c>
      <c r="I81" s="41"/>
      <c r="J81" s="49" t="str">
        <f t="shared" si="4"/>
        <v/>
      </c>
      <c r="K81" s="50" t="str">
        <f t="shared" si="5"/>
        <v>TBD</v>
      </c>
    </row>
    <row r="82" spans="1:11" s="7" customFormat="1" ht="12.75" customHeight="1" x14ac:dyDescent="0.2">
      <c r="A82" s="34">
        <f>EmissionUnits!A88</f>
        <v>0</v>
      </c>
      <c r="B82" s="34">
        <f>EmissionUnits!B88</f>
        <v>0</v>
      </c>
      <c r="C82" s="35">
        <f>EmissionUnits!C88</f>
        <v>0</v>
      </c>
      <c r="D82" s="45"/>
      <c r="E82" s="46"/>
      <c r="F82" s="46"/>
      <c r="G82" s="41"/>
      <c r="H82" s="49" t="str">
        <f t="shared" si="3"/>
        <v/>
      </c>
      <c r="I82" s="41"/>
      <c r="J82" s="49" t="str">
        <f t="shared" si="4"/>
        <v/>
      </c>
      <c r="K82" s="50" t="str">
        <f t="shared" si="5"/>
        <v>TBD</v>
      </c>
    </row>
    <row r="83" spans="1:11" s="7" customFormat="1" ht="12.75" customHeight="1" x14ac:dyDescent="0.2">
      <c r="A83" s="34">
        <f>EmissionUnits!A89</f>
        <v>0</v>
      </c>
      <c r="B83" s="34">
        <f>EmissionUnits!B89</f>
        <v>0</v>
      </c>
      <c r="C83" s="35">
        <f>EmissionUnits!C89</f>
        <v>0</v>
      </c>
      <c r="D83" s="45"/>
      <c r="E83" s="46"/>
      <c r="F83" s="46"/>
      <c r="G83" s="41"/>
      <c r="H83" s="49" t="str">
        <f t="shared" si="3"/>
        <v/>
      </c>
      <c r="I83" s="41"/>
      <c r="J83" s="49" t="str">
        <f t="shared" si="4"/>
        <v/>
      </c>
      <c r="K83" s="50" t="str">
        <f t="shared" si="5"/>
        <v>TBD</v>
      </c>
    </row>
    <row r="84" spans="1:11" s="7" customFormat="1" ht="12.75" customHeight="1" x14ac:dyDescent="0.2">
      <c r="A84" s="34">
        <f>EmissionUnits!A90</f>
        <v>0</v>
      </c>
      <c r="B84" s="34">
        <f>EmissionUnits!B90</f>
        <v>0</v>
      </c>
      <c r="C84" s="35">
        <f>EmissionUnits!C90</f>
        <v>0</v>
      </c>
      <c r="D84" s="45"/>
      <c r="E84" s="46"/>
      <c r="F84" s="46"/>
      <c r="G84" s="41"/>
      <c r="H84" s="49" t="str">
        <f t="shared" si="3"/>
        <v/>
      </c>
      <c r="I84" s="41"/>
      <c r="J84" s="49" t="str">
        <f t="shared" si="4"/>
        <v/>
      </c>
      <c r="K84" s="50" t="str">
        <f t="shared" si="5"/>
        <v>TBD</v>
      </c>
    </row>
    <row r="85" spans="1:11" s="7" customFormat="1" ht="12.75" customHeight="1" x14ac:dyDescent="0.2">
      <c r="A85" s="34">
        <f>EmissionUnits!A91</f>
        <v>0</v>
      </c>
      <c r="B85" s="34">
        <f>EmissionUnits!B91</f>
        <v>0</v>
      </c>
      <c r="C85" s="35">
        <f>EmissionUnits!C91</f>
        <v>0</v>
      </c>
      <c r="D85" s="45"/>
      <c r="E85" s="46"/>
      <c r="F85" s="46"/>
      <c r="G85" s="41"/>
      <c r="H85" s="49" t="str">
        <f t="shared" si="3"/>
        <v/>
      </c>
      <c r="I85" s="41"/>
      <c r="J85" s="49" t="str">
        <f t="shared" si="4"/>
        <v/>
      </c>
      <c r="K85" s="50" t="str">
        <f t="shared" si="5"/>
        <v>TBD</v>
      </c>
    </row>
    <row r="86" spans="1:11" s="7" customFormat="1" ht="12.75" customHeight="1" x14ac:dyDescent="0.2">
      <c r="A86" s="34">
        <f>EmissionUnits!A92</f>
        <v>0</v>
      </c>
      <c r="B86" s="34">
        <f>EmissionUnits!B92</f>
        <v>0</v>
      </c>
      <c r="C86" s="35">
        <f>EmissionUnits!C92</f>
        <v>0</v>
      </c>
      <c r="D86" s="45"/>
      <c r="E86" s="46"/>
      <c r="F86" s="46"/>
      <c r="G86" s="41"/>
      <c r="H86" s="49" t="str">
        <f t="shared" si="3"/>
        <v/>
      </c>
      <c r="I86" s="41"/>
      <c r="J86" s="49" t="str">
        <f t="shared" si="4"/>
        <v/>
      </c>
      <c r="K86" s="50" t="str">
        <f t="shared" si="5"/>
        <v>TBD</v>
      </c>
    </row>
    <row r="87" spans="1:11" s="7" customFormat="1" ht="12.75" customHeight="1" x14ac:dyDescent="0.2">
      <c r="A87" s="34">
        <f>EmissionUnits!A93</f>
        <v>0</v>
      </c>
      <c r="B87" s="34">
        <f>EmissionUnits!B93</f>
        <v>0</v>
      </c>
      <c r="C87" s="35">
        <f>EmissionUnits!C93</f>
        <v>0</v>
      </c>
      <c r="D87" s="45"/>
      <c r="E87" s="46"/>
      <c r="F87" s="46"/>
      <c r="G87" s="41"/>
      <c r="H87" s="49" t="str">
        <f t="shared" si="3"/>
        <v/>
      </c>
      <c r="I87" s="41"/>
      <c r="J87" s="49" t="str">
        <f t="shared" si="4"/>
        <v/>
      </c>
      <c r="K87" s="50" t="str">
        <f t="shared" si="5"/>
        <v>TBD</v>
      </c>
    </row>
    <row r="88" spans="1:11" s="7" customFormat="1" ht="12.75" customHeight="1" x14ac:dyDescent="0.2">
      <c r="A88" s="34">
        <f>EmissionUnits!A94</f>
        <v>0</v>
      </c>
      <c r="B88" s="34">
        <f>EmissionUnits!B94</f>
        <v>0</v>
      </c>
      <c r="C88" s="35">
        <f>EmissionUnits!C94</f>
        <v>0</v>
      </c>
      <c r="D88" s="45"/>
      <c r="E88" s="46"/>
      <c r="F88" s="46"/>
      <c r="G88" s="41"/>
      <c r="H88" s="49" t="str">
        <f t="shared" si="3"/>
        <v/>
      </c>
      <c r="I88" s="41"/>
      <c r="J88" s="49" t="str">
        <f t="shared" si="4"/>
        <v/>
      </c>
      <c r="K88" s="50" t="str">
        <f t="shared" si="5"/>
        <v>TBD</v>
      </c>
    </row>
    <row r="89" spans="1:11" s="7" customFormat="1" ht="12.75" customHeight="1" x14ac:dyDescent="0.2">
      <c r="A89" s="34">
        <f>EmissionUnits!A95</f>
        <v>0</v>
      </c>
      <c r="B89" s="34">
        <f>EmissionUnits!B95</f>
        <v>0</v>
      </c>
      <c r="C89" s="35">
        <f>EmissionUnits!C95</f>
        <v>0</v>
      </c>
      <c r="D89" s="45"/>
      <c r="E89" s="46"/>
      <c r="F89" s="46"/>
      <c r="G89" s="41"/>
      <c r="H89" s="49" t="str">
        <f t="shared" si="3"/>
        <v/>
      </c>
      <c r="I89" s="41"/>
      <c r="J89" s="49" t="str">
        <f t="shared" si="4"/>
        <v/>
      </c>
      <c r="K89" s="50" t="str">
        <f t="shared" si="5"/>
        <v>TBD</v>
      </c>
    </row>
    <row r="90" spans="1:11" s="7" customFormat="1" ht="12.75" customHeight="1" x14ac:dyDescent="0.2">
      <c r="A90" s="34">
        <f>EmissionUnits!A96</f>
        <v>0</v>
      </c>
      <c r="B90" s="34">
        <f>EmissionUnits!B96</f>
        <v>0</v>
      </c>
      <c r="C90" s="35">
        <f>EmissionUnits!C96</f>
        <v>0</v>
      </c>
      <c r="D90" s="45"/>
      <c r="E90" s="46"/>
      <c r="F90" s="46"/>
      <c r="G90" s="41"/>
      <c r="H90" s="49" t="str">
        <f t="shared" si="3"/>
        <v/>
      </c>
      <c r="I90" s="41"/>
      <c r="J90" s="49" t="str">
        <f t="shared" si="4"/>
        <v/>
      </c>
      <c r="K90" s="50" t="str">
        <f t="shared" si="5"/>
        <v>TBD</v>
      </c>
    </row>
    <row r="91" spans="1:11" s="7" customFormat="1" ht="12.75" customHeight="1" x14ac:dyDescent="0.2">
      <c r="A91" s="34">
        <f>EmissionUnits!A97</f>
        <v>0</v>
      </c>
      <c r="B91" s="34">
        <f>EmissionUnits!B97</f>
        <v>0</v>
      </c>
      <c r="C91" s="35">
        <f>EmissionUnits!C97</f>
        <v>0</v>
      </c>
      <c r="D91" s="45"/>
      <c r="E91" s="46"/>
      <c r="F91" s="46"/>
      <c r="G91" s="41"/>
      <c r="H91" s="49" t="str">
        <f t="shared" si="3"/>
        <v/>
      </c>
      <c r="I91" s="41"/>
      <c r="J91" s="49" t="str">
        <f t="shared" si="4"/>
        <v/>
      </c>
      <c r="K91" s="50" t="str">
        <f t="shared" si="5"/>
        <v>TBD</v>
      </c>
    </row>
    <row r="92" spans="1:11" s="7" customFormat="1" ht="12.75" customHeight="1" x14ac:dyDescent="0.2">
      <c r="A92" s="34">
        <f>EmissionUnits!A98</f>
        <v>0</v>
      </c>
      <c r="B92" s="34">
        <f>EmissionUnits!B98</f>
        <v>0</v>
      </c>
      <c r="C92" s="35">
        <f>EmissionUnits!C98</f>
        <v>0</v>
      </c>
      <c r="D92" s="45"/>
      <c r="E92" s="46"/>
      <c r="F92" s="46"/>
      <c r="G92" s="41"/>
      <c r="H92" s="49" t="str">
        <f t="shared" si="3"/>
        <v/>
      </c>
      <c r="I92" s="41"/>
      <c r="J92" s="49" t="str">
        <f t="shared" si="4"/>
        <v/>
      </c>
      <c r="K92" s="50" t="str">
        <f t="shared" si="5"/>
        <v>TBD</v>
      </c>
    </row>
    <row r="93" spans="1:11" s="7" customFormat="1" ht="12.75" customHeight="1" x14ac:dyDescent="0.2">
      <c r="A93" s="34">
        <f>EmissionUnits!A99</f>
        <v>0</v>
      </c>
      <c r="B93" s="34">
        <f>EmissionUnits!B99</f>
        <v>0</v>
      </c>
      <c r="C93" s="35">
        <f>EmissionUnits!C99</f>
        <v>0</v>
      </c>
      <c r="D93" s="45"/>
      <c r="E93" s="46"/>
      <c r="F93" s="46"/>
      <c r="G93" s="41"/>
      <c r="H93" s="49" t="str">
        <f t="shared" si="3"/>
        <v/>
      </c>
      <c r="I93" s="41"/>
      <c r="J93" s="49" t="str">
        <f t="shared" si="4"/>
        <v/>
      </c>
      <c r="K93" s="50" t="str">
        <f t="shared" si="5"/>
        <v>TBD</v>
      </c>
    </row>
    <row r="94" spans="1:11" s="7" customFormat="1" ht="12.75" customHeight="1" x14ac:dyDescent="0.2">
      <c r="A94" s="34">
        <f>EmissionUnits!A100</f>
        <v>0</v>
      </c>
      <c r="B94" s="34">
        <f>EmissionUnits!B100</f>
        <v>0</v>
      </c>
      <c r="C94" s="35">
        <f>EmissionUnits!C100</f>
        <v>0</v>
      </c>
      <c r="D94" s="45"/>
      <c r="E94" s="46"/>
      <c r="F94" s="46"/>
      <c r="G94" s="41"/>
      <c r="H94" s="49" t="str">
        <f t="shared" si="3"/>
        <v/>
      </c>
      <c r="I94" s="41"/>
      <c r="J94" s="49" t="str">
        <f t="shared" si="4"/>
        <v/>
      </c>
      <c r="K94" s="50" t="str">
        <f t="shared" si="5"/>
        <v>TBD</v>
      </c>
    </row>
    <row r="95" spans="1:11" s="7" customFormat="1" ht="12.75" customHeight="1" x14ac:dyDescent="0.2">
      <c r="A95" s="34">
        <f>EmissionUnits!A101</f>
        <v>0</v>
      </c>
      <c r="B95" s="34">
        <f>EmissionUnits!B101</f>
        <v>0</v>
      </c>
      <c r="C95" s="35">
        <f>EmissionUnits!C101</f>
        <v>0</v>
      </c>
      <c r="D95" s="45"/>
      <c r="E95" s="46"/>
      <c r="F95" s="46"/>
      <c r="G95" s="41"/>
      <c r="H95" s="49" t="str">
        <f t="shared" si="3"/>
        <v/>
      </c>
      <c r="I95" s="41"/>
      <c r="J95" s="49" t="str">
        <f t="shared" si="4"/>
        <v/>
      </c>
      <c r="K95" s="50" t="str">
        <f t="shared" si="5"/>
        <v>TBD</v>
      </c>
    </row>
    <row r="96" spans="1:11" s="7" customFormat="1" ht="12.75" customHeight="1" x14ac:dyDescent="0.2">
      <c r="A96" s="34">
        <f>EmissionUnits!A102</f>
        <v>0</v>
      </c>
      <c r="B96" s="34">
        <f>EmissionUnits!B102</f>
        <v>0</v>
      </c>
      <c r="C96" s="35">
        <f>EmissionUnits!C102</f>
        <v>0</v>
      </c>
      <c r="D96" s="45"/>
      <c r="E96" s="46"/>
      <c r="F96" s="46"/>
      <c r="G96" s="41"/>
      <c r="H96" s="49" t="str">
        <f t="shared" si="3"/>
        <v/>
      </c>
      <c r="I96" s="41"/>
      <c r="J96" s="49" t="str">
        <f t="shared" si="4"/>
        <v/>
      </c>
      <c r="K96" s="50" t="str">
        <f t="shared" si="5"/>
        <v>TBD</v>
      </c>
    </row>
    <row r="97" spans="1:11" s="7" customFormat="1" ht="12.75" customHeight="1" x14ac:dyDescent="0.2">
      <c r="A97" s="34">
        <f>EmissionUnits!A103</f>
        <v>0</v>
      </c>
      <c r="B97" s="34">
        <f>EmissionUnits!B103</f>
        <v>0</v>
      </c>
      <c r="C97" s="35">
        <f>EmissionUnits!C103</f>
        <v>0</v>
      </c>
      <c r="D97" s="45"/>
      <c r="E97" s="46"/>
      <c r="F97" s="46"/>
      <c r="G97" s="41"/>
      <c r="H97" s="49" t="str">
        <f t="shared" si="3"/>
        <v/>
      </c>
      <c r="I97" s="41"/>
      <c r="J97" s="49" t="str">
        <f t="shared" si="4"/>
        <v/>
      </c>
      <c r="K97" s="50" t="str">
        <f t="shared" si="5"/>
        <v>TBD</v>
      </c>
    </row>
    <row r="98" spans="1:11" s="7" customFormat="1" ht="12.75" customHeight="1" x14ac:dyDescent="0.2">
      <c r="A98" s="34">
        <f>EmissionUnits!A104</f>
        <v>0</v>
      </c>
      <c r="B98" s="34">
        <f>EmissionUnits!B104</f>
        <v>0</v>
      </c>
      <c r="C98" s="35">
        <f>EmissionUnits!C104</f>
        <v>0</v>
      </c>
      <c r="D98" s="45"/>
      <c r="E98" s="46"/>
      <c r="F98" s="46"/>
      <c r="G98" s="41"/>
      <c r="H98" s="49" t="str">
        <f t="shared" si="3"/>
        <v/>
      </c>
      <c r="I98" s="41"/>
      <c r="J98" s="49" t="str">
        <f t="shared" si="4"/>
        <v/>
      </c>
      <c r="K98" s="50" t="str">
        <f t="shared" si="5"/>
        <v>TBD</v>
      </c>
    </row>
    <row r="99" spans="1:11" s="7" customFormat="1" ht="12.75" customHeight="1" x14ac:dyDescent="0.2">
      <c r="A99" s="34">
        <f>EmissionUnits!A105</f>
        <v>0</v>
      </c>
      <c r="B99" s="34">
        <f>EmissionUnits!B105</f>
        <v>0</v>
      </c>
      <c r="C99" s="35">
        <f>EmissionUnits!C105</f>
        <v>0</v>
      </c>
      <c r="D99" s="45"/>
      <c r="E99" s="46"/>
      <c r="F99" s="46"/>
      <c r="G99" s="41"/>
      <c r="H99" s="49" t="str">
        <f t="shared" si="3"/>
        <v/>
      </c>
      <c r="I99" s="41"/>
      <c r="J99" s="49" t="str">
        <f t="shared" si="4"/>
        <v/>
      </c>
      <c r="K99" s="50" t="str">
        <f t="shared" si="5"/>
        <v>TBD</v>
      </c>
    </row>
    <row r="100" spans="1:11" s="7" customFormat="1" ht="12.75" customHeight="1" x14ac:dyDescent="0.2">
      <c r="A100" s="34">
        <f>EmissionUnits!A106</f>
        <v>0</v>
      </c>
      <c r="B100" s="34">
        <f>EmissionUnits!B106</f>
        <v>0</v>
      </c>
      <c r="C100" s="35">
        <f>EmissionUnits!C106</f>
        <v>0</v>
      </c>
      <c r="D100" s="45"/>
      <c r="E100" s="46"/>
      <c r="F100" s="46"/>
      <c r="G100" s="41"/>
      <c r="H100" s="49" t="str">
        <f t="shared" si="3"/>
        <v/>
      </c>
      <c r="I100" s="41"/>
      <c r="J100" s="49" t="str">
        <f t="shared" si="4"/>
        <v/>
      </c>
      <c r="K100" s="50" t="str">
        <f t="shared" si="5"/>
        <v>TBD</v>
      </c>
    </row>
    <row r="101" spans="1:11" s="7" customFormat="1" ht="12.75" customHeight="1" x14ac:dyDescent="0.2">
      <c r="A101" s="34">
        <f>EmissionUnits!A107</f>
        <v>0</v>
      </c>
      <c r="B101" s="34">
        <f>EmissionUnits!B107</f>
        <v>0</v>
      </c>
      <c r="C101" s="35">
        <f>EmissionUnits!C107</f>
        <v>0</v>
      </c>
      <c r="D101" s="45"/>
      <c r="E101" s="46"/>
      <c r="F101" s="46"/>
      <c r="G101" s="41"/>
      <c r="H101" s="49" t="str">
        <f t="shared" si="3"/>
        <v/>
      </c>
      <c r="I101" s="41"/>
      <c r="J101" s="49" t="str">
        <f t="shared" si="4"/>
        <v/>
      </c>
      <c r="K101" s="50" t="str">
        <f t="shared" si="5"/>
        <v>TBD</v>
      </c>
    </row>
    <row r="102" spans="1:11" s="7" customFormat="1" ht="12.75" customHeight="1" x14ac:dyDescent="0.2">
      <c r="A102" s="34">
        <f>EmissionUnits!A108</f>
        <v>0</v>
      </c>
      <c r="B102" s="34">
        <f>EmissionUnits!B108</f>
        <v>0</v>
      </c>
      <c r="C102" s="35">
        <f>EmissionUnits!C108</f>
        <v>0</v>
      </c>
      <c r="D102" s="45"/>
      <c r="E102" s="46"/>
      <c r="F102" s="46"/>
      <c r="G102" s="41"/>
      <c r="H102" s="49" t="str">
        <f t="shared" si="3"/>
        <v/>
      </c>
      <c r="I102" s="41"/>
      <c r="J102" s="49" t="str">
        <f t="shared" si="4"/>
        <v/>
      </c>
      <c r="K102" s="50" t="str">
        <f t="shared" si="5"/>
        <v>TBD</v>
      </c>
    </row>
    <row r="103" spans="1:11" s="7" customFormat="1" ht="12.75" customHeight="1" x14ac:dyDescent="0.2">
      <c r="A103" s="34">
        <f>EmissionUnits!A109</f>
        <v>0</v>
      </c>
      <c r="B103" s="34">
        <f>EmissionUnits!B109</f>
        <v>0</v>
      </c>
      <c r="C103" s="35">
        <f>EmissionUnits!C109</f>
        <v>0</v>
      </c>
      <c r="D103" s="45"/>
      <c r="E103" s="46"/>
      <c r="F103" s="46"/>
      <c r="G103" s="41"/>
      <c r="H103" s="49" t="str">
        <f t="shared" si="3"/>
        <v/>
      </c>
      <c r="I103" s="41"/>
      <c r="J103" s="49" t="str">
        <f t="shared" si="4"/>
        <v/>
      </c>
      <c r="K103" s="50" t="str">
        <f t="shared" si="5"/>
        <v>TBD</v>
      </c>
    </row>
    <row r="104" spans="1:11" s="7" customFormat="1" ht="12.75" customHeight="1" x14ac:dyDescent="0.2">
      <c r="A104" s="34">
        <f>EmissionUnits!A110</f>
        <v>0</v>
      </c>
      <c r="B104" s="34">
        <f>EmissionUnits!B110</f>
        <v>0</v>
      </c>
      <c r="C104" s="35">
        <f>EmissionUnits!C110</f>
        <v>0</v>
      </c>
      <c r="D104" s="45"/>
      <c r="E104" s="46"/>
      <c r="F104" s="46"/>
      <c r="G104" s="41"/>
      <c r="H104" s="49" t="str">
        <f t="shared" si="3"/>
        <v/>
      </c>
      <c r="I104" s="41"/>
      <c r="J104" s="49" t="str">
        <f t="shared" si="4"/>
        <v/>
      </c>
      <c r="K104" s="50" t="str">
        <f t="shared" si="5"/>
        <v>TBD</v>
      </c>
    </row>
    <row r="105" spans="1:11" s="7" customFormat="1" ht="12.75" customHeight="1" x14ac:dyDescent="0.2">
      <c r="A105" s="34">
        <f>EmissionUnits!A111</f>
        <v>0</v>
      </c>
      <c r="B105" s="34">
        <f>EmissionUnits!B111</f>
        <v>0</v>
      </c>
      <c r="C105" s="35">
        <f>EmissionUnits!C111</f>
        <v>0</v>
      </c>
      <c r="D105" s="45"/>
      <c r="E105" s="46"/>
      <c r="F105" s="46"/>
      <c r="G105" s="41"/>
      <c r="H105" s="49" t="str">
        <f t="shared" si="3"/>
        <v/>
      </c>
      <c r="I105" s="41"/>
      <c r="J105" s="49" t="str">
        <f t="shared" si="4"/>
        <v/>
      </c>
      <c r="K105" s="50" t="str">
        <f t="shared" si="5"/>
        <v>TBD</v>
      </c>
    </row>
    <row r="106" spans="1:11" s="7" customFormat="1" ht="12.75" customHeight="1" x14ac:dyDescent="0.2">
      <c r="A106" s="34">
        <f>EmissionUnits!A112</f>
        <v>0</v>
      </c>
      <c r="B106" s="34">
        <f>EmissionUnits!B112</f>
        <v>0</v>
      </c>
      <c r="C106" s="35">
        <f>EmissionUnits!C112</f>
        <v>0</v>
      </c>
      <c r="D106" s="45"/>
      <c r="E106" s="46"/>
      <c r="F106" s="46"/>
      <c r="G106" s="41"/>
      <c r="H106" s="49" t="str">
        <f t="shared" si="3"/>
        <v/>
      </c>
      <c r="I106" s="41"/>
      <c r="J106" s="49" t="str">
        <f t="shared" si="4"/>
        <v/>
      </c>
      <c r="K106" s="50" t="str">
        <f t="shared" si="5"/>
        <v>TBD</v>
      </c>
    </row>
    <row r="107" spans="1:11" s="7" customFormat="1" ht="12.75" customHeight="1" x14ac:dyDescent="0.2">
      <c r="A107" s="34">
        <f>EmissionUnits!A113</f>
        <v>0</v>
      </c>
      <c r="B107" s="34">
        <f>EmissionUnits!B113</f>
        <v>0</v>
      </c>
      <c r="C107" s="35">
        <f>EmissionUnits!C113</f>
        <v>0</v>
      </c>
      <c r="D107" s="45"/>
      <c r="E107" s="46"/>
      <c r="F107" s="46"/>
      <c r="G107" s="41"/>
      <c r="H107" s="49" t="str">
        <f t="shared" si="3"/>
        <v/>
      </c>
      <c r="I107" s="41"/>
      <c r="J107" s="49" t="str">
        <f t="shared" si="4"/>
        <v/>
      </c>
      <c r="K107" s="50" t="str">
        <f t="shared" si="5"/>
        <v>TBD</v>
      </c>
    </row>
    <row r="108" spans="1:11" s="7" customFormat="1" ht="12.75" customHeight="1" x14ac:dyDescent="0.2">
      <c r="A108" s="34">
        <f>EmissionUnits!A114</f>
        <v>0</v>
      </c>
      <c r="B108" s="34">
        <f>EmissionUnits!B114</f>
        <v>0</v>
      </c>
      <c r="C108" s="35">
        <f>EmissionUnits!C114</f>
        <v>0</v>
      </c>
      <c r="D108" s="45"/>
      <c r="E108" s="46"/>
      <c r="F108" s="46"/>
      <c r="G108" s="41"/>
      <c r="H108" s="49" t="str">
        <f t="shared" si="3"/>
        <v/>
      </c>
      <c r="I108" s="41"/>
      <c r="J108" s="49" t="str">
        <f t="shared" si="4"/>
        <v/>
      </c>
      <c r="K108" s="50" t="str">
        <f t="shared" si="5"/>
        <v>TBD</v>
      </c>
    </row>
    <row r="109" spans="1:11" s="7" customFormat="1" ht="12.75" customHeight="1" x14ac:dyDescent="0.2">
      <c r="A109" s="34">
        <f>EmissionUnits!A115</f>
        <v>0</v>
      </c>
      <c r="B109" s="34">
        <f>EmissionUnits!B115</f>
        <v>0</v>
      </c>
      <c r="C109" s="35">
        <f>EmissionUnits!C115</f>
        <v>0</v>
      </c>
      <c r="D109" s="45"/>
      <c r="E109" s="46"/>
      <c r="F109" s="46"/>
      <c r="G109" s="41"/>
      <c r="H109" s="49" t="str">
        <f t="shared" si="3"/>
        <v/>
      </c>
      <c r="I109" s="41"/>
      <c r="J109" s="49" t="str">
        <f t="shared" si="4"/>
        <v/>
      </c>
      <c r="K109" s="50" t="str">
        <f t="shared" si="5"/>
        <v>TBD</v>
      </c>
    </row>
    <row r="110" spans="1:11" s="7" customFormat="1" ht="12.75" customHeight="1" x14ac:dyDescent="0.2">
      <c r="A110" s="34">
        <f>EmissionUnits!A116</f>
        <v>0</v>
      </c>
      <c r="B110" s="34">
        <f>EmissionUnits!B116</f>
        <v>0</v>
      </c>
      <c r="C110" s="35">
        <f>EmissionUnits!C116</f>
        <v>0</v>
      </c>
      <c r="D110" s="45"/>
      <c r="E110" s="46"/>
      <c r="F110" s="46"/>
      <c r="G110" s="41"/>
      <c r="H110" s="49" t="str">
        <f t="shared" si="3"/>
        <v/>
      </c>
      <c r="I110" s="41"/>
      <c r="J110" s="49" t="str">
        <f t="shared" si="4"/>
        <v/>
      </c>
      <c r="K110" s="50" t="str">
        <f t="shared" si="5"/>
        <v>TBD</v>
      </c>
    </row>
    <row r="111" spans="1:11" s="7" customFormat="1" ht="12.75" customHeight="1" x14ac:dyDescent="0.2">
      <c r="A111" s="34">
        <f>EmissionUnits!A117</f>
        <v>0</v>
      </c>
      <c r="B111" s="34">
        <f>EmissionUnits!B117</f>
        <v>0</v>
      </c>
      <c r="C111" s="35">
        <f>EmissionUnits!C117</f>
        <v>0</v>
      </c>
      <c r="D111" s="45"/>
      <c r="E111" s="46"/>
      <c r="F111" s="46"/>
      <c r="G111" s="41"/>
      <c r="H111" s="49" t="str">
        <f t="shared" si="3"/>
        <v/>
      </c>
      <c r="I111" s="41"/>
      <c r="J111" s="49" t="str">
        <f t="shared" si="4"/>
        <v/>
      </c>
      <c r="K111" s="50" t="str">
        <f t="shared" si="5"/>
        <v>TBD</v>
      </c>
    </row>
    <row r="112" spans="1:11" s="7" customFormat="1" ht="12.75" customHeight="1" x14ac:dyDescent="0.2">
      <c r="A112" s="34">
        <f>EmissionUnits!A118</f>
        <v>0</v>
      </c>
      <c r="B112" s="34">
        <f>EmissionUnits!B118</f>
        <v>0</v>
      </c>
      <c r="C112" s="35">
        <f>EmissionUnits!C118</f>
        <v>0</v>
      </c>
      <c r="D112" s="45"/>
      <c r="E112" s="46"/>
      <c r="F112" s="46"/>
      <c r="G112" s="41"/>
      <c r="H112" s="49" t="str">
        <f t="shared" si="3"/>
        <v/>
      </c>
      <c r="I112" s="41"/>
      <c r="J112" s="49" t="str">
        <f t="shared" si="4"/>
        <v/>
      </c>
      <c r="K112" s="50" t="str">
        <f t="shared" si="5"/>
        <v>TBD</v>
      </c>
    </row>
    <row r="113" spans="1:11" s="7" customFormat="1" ht="12.75" customHeight="1" x14ac:dyDescent="0.2">
      <c r="A113" s="34">
        <f>EmissionUnits!A119</f>
        <v>0</v>
      </c>
      <c r="B113" s="34">
        <f>EmissionUnits!B119</f>
        <v>0</v>
      </c>
      <c r="C113" s="35">
        <f>EmissionUnits!C119</f>
        <v>0</v>
      </c>
      <c r="D113" s="45"/>
      <c r="E113" s="46"/>
      <c r="F113" s="46"/>
      <c r="G113" s="41"/>
      <c r="H113" s="49" t="str">
        <f t="shared" si="3"/>
        <v/>
      </c>
      <c r="I113" s="41"/>
      <c r="J113" s="49" t="str">
        <f t="shared" si="4"/>
        <v/>
      </c>
      <c r="K113" s="50" t="str">
        <f t="shared" si="5"/>
        <v>TBD</v>
      </c>
    </row>
    <row r="114" spans="1:11" s="7" customFormat="1" ht="12.75" customHeight="1" x14ac:dyDescent="0.2">
      <c r="A114" s="34">
        <f>EmissionUnits!A120</f>
        <v>0</v>
      </c>
      <c r="B114" s="34">
        <f>EmissionUnits!B120</f>
        <v>0</v>
      </c>
      <c r="C114" s="35">
        <f>EmissionUnits!C120</f>
        <v>0</v>
      </c>
      <c r="D114" s="45"/>
      <c r="E114" s="46"/>
      <c r="F114" s="46"/>
      <c r="G114" s="41"/>
      <c r="H114" s="49" t="str">
        <f t="shared" si="3"/>
        <v/>
      </c>
      <c r="I114" s="41"/>
      <c r="J114" s="49" t="str">
        <f t="shared" si="4"/>
        <v/>
      </c>
      <c r="K114" s="50" t="str">
        <f t="shared" si="5"/>
        <v>TBD</v>
      </c>
    </row>
    <row r="115" spans="1:11" s="7" customFormat="1" ht="12.75" customHeight="1" x14ac:dyDescent="0.2">
      <c r="A115" s="34">
        <f>EmissionUnits!A121</f>
        <v>0</v>
      </c>
      <c r="B115" s="34">
        <f>EmissionUnits!B121</f>
        <v>0</v>
      </c>
      <c r="C115" s="35">
        <f>EmissionUnits!C121</f>
        <v>0</v>
      </c>
      <c r="D115" s="45"/>
      <c r="E115" s="46"/>
      <c r="F115" s="46"/>
      <c r="G115" s="41"/>
      <c r="H115" s="49" t="str">
        <f t="shared" si="3"/>
        <v/>
      </c>
      <c r="I115" s="41"/>
      <c r="J115" s="49" t="str">
        <f t="shared" si="4"/>
        <v/>
      </c>
      <c r="K115" s="50" t="str">
        <f t="shared" si="5"/>
        <v>TBD</v>
      </c>
    </row>
    <row r="116" spans="1:11" s="7" customFormat="1" ht="12.75" customHeight="1" x14ac:dyDescent="0.2">
      <c r="A116" s="34">
        <f>EmissionUnits!A122</f>
        <v>0</v>
      </c>
      <c r="B116" s="34">
        <f>EmissionUnits!B122</f>
        <v>0</v>
      </c>
      <c r="C116" s="35">
        <f>EmissionUnits!C122</f>
        <v>0</v>
      </c>
      <c r="D116" s="45"/>
      <c r="E116" s="46"/>
      <c r="F116" s="46"/>
      <c r="G116" s="41"/>
      <c r="H116" s="49" t="str">
        <f t="shared" si="3"/>
        <v/>
      </c>
      <c r="I116" s="41"/>
      <c r="J116" s="49" t="str">
        <f t="shared" si="4"/>
        <v/>
      </c>
      <c r="K116" s="50" t="str">
        <f t="shared" si="5"/>
        <v>TBD</v>
      </c>
    </row>
    <row r="117" spans="1:11" s="7" customFormat="1" ht="12.75" customHeight="1" x14ac:dyDescent="0.2">
      <c r="A117" s="34">
        <f>EmissionUnits!A123</f>
        <v>0</v>
      </c>
      <c r="B117" s="34">
        <f>EmissionUnits!B123</f>
        <v>0</v>
      </c>
      <c r="C117" s="35">
        <f>EmissionUnits!C123</f>
        <v>0</v>
      </c>
      <c r="D117" s="45"/>
      <c r="E117" s="46"/>
      <c r="F117" s="46"/>
      <c r="G117" s="41"/>
      <c r="H117" s="49" t="str">
        <f t="shared" si="3"/>
        <v/>
      </c>
      <c r="I117" s="41"/>
      <c r="J117" s="49" t="str">
        <f t="shared" si="4"/>
        <v/>
      </c>
      <c r="K117" s="50" t="str">
        <f t="shared" si="5"/>
        <v>TBD</v>
      </c>
    </row>
    <row r="118" spans="1:11" s="7" customFormat="1" ht="12.75" customHeight="1" x14ac:dyDescent="0.2">
      <c r="A118" s="34">
        <f>EmissionUnits!A124</f>
        <v>0</v>
      </c>
      <c r="B118" s="34">
        <f>EmissionUnits!B124</f>
        <v>0</v>
      </c>
      <c r="C118" s="35">
        <f>EmissionUnits!C124</f>
        <v>0</v>
      </c>
      <c r="D118" s="45"/>
      <c r="E118" s="46"/>
      <c r="F118" s="46"/>
      <c r="G118" s="41"/>
      <c r="H118" s="49" t="str">
        <f t="shared" si="3"/>
        <v/>
      </c>
      <c r="I118" s="41"/>
      <c r="J118" s="49" t="str">
        <f t="shared" si="4"/>
        <v/>
      </c>
      <c r="K118" s="50" t="str">
        <f t="shared" si="5"/>
        <v>TBD</v>
      </c>
    </row>
    <row r="119" spans="1:11" s="7" customFormat="1" ht="12.75" customHeight="1" x14ac:dyDescent="0.2">
      <c r="A119" s="34">
        <f>EmissionUnits!A125</f>
        <v>0</v>
      </c>
      <c r="B119" s="34">
        <f>EmissionUnits!B125</f>
        <v>0</v>
      </c>
      <c r="C119" s="35">
        <f>EmissionUnits!C125</f>
        <v>0</v>
      </c>
      <c r="D119" s="45"/>
      <c r="E119" s="46"/>
      <c r="F119" s="46"/>
      <c r="G119" s="41"/>
      <c r="H119" s="49" t="str">
        <f t="shared" si="3"/>
        <v/>
      </c>
      <c r="I119" s="41"/>
      <c r="J119" s="49" t="str">
        <f t="shared" si="4"/>
        <v/>
      </c>
      <c r="K119" s="50" t="str">
        <f t="shared" si="5"/>
        <v>TBD</v>
      </c>
    </row>
    <row r="120" spans="1:11" s="7" customFormat="1" ht="12.75" customHeight="1" x14ac:dyDescent="0.2">
      <c r="A120" s="34">
        <f>EmissionUnits!A126</f>
        <v>0</v>
      </c>
      <c r="B120" s="34">
        <f>EmissionUnits!B126</f>
        <v>0</v>
      </c>
      <c r="C120" s="35">
        <f>EmissionUnits!C126</f>
        <v>0</v>
      </c>
      <c r="D120" s="45"/>
      <c r="E120" s="46"/>
      <c r="F120" s="46"/>
      <c r="G120" s="41"/>
      <c r="H120" s="49" t="str">
        <f t="shared" si="3"/>
        <v/>
      </c>
      <c r="I120" s="41"/>
      <c r="J120" s="49" t="str">
        <f t="shared" si="4"/>
        <v/>
      </c>
      <c r="K120" s="50" t="str">
        <f t="shared" si="5"/>
        <v>TBD</v>
      </c>
    </row>
    <row r="121" spans="1:11" s="7" customFormat="1" ht="12.75" customHeight="1" x14ac:dyDescent="0.2">
      <c r="A121" s="34">
        <f>EmissionUnits!A127</f>
        <v>0</v>
      </c>
      <c r="B121" s="34">
        <f>EmissionUnits!B127</f>
        <v>0</v>
      </c>
      <c r="C121" s="35">
        <f>EmissionUnits!C127</f>
        <v>0</v>
      </c>
      <c r="D121" s="45"/>
      <c r="E121" s="46"/>
      <c r="F121" s="46"/>
      <c r="G121" s="41"/>
      <c r="H121" s="49" t="str">
        <f t="shared" si="3"/>
        <v/>
      </c>
      <c r="I121" s="41"/>
      <c r="J121" s="49" t="str">
        <f t="shared" si="4"/>
        <v/>
      </c>
      <c r="K121" s="50" t="str">
        <f t="shared" si="5"/>
        <v>TBD</v>
      </c>
    </row>
    <row r="122" spans="1:11" s="7" customFormat="1" ht="12.75" customHeight="1" x14ac:dyDescent="0.2">
      <c r="A122" s="34">
        <f>EmissionUnits!A128</f>
        <v>0</v>
      </c>
      <c r="B122" s="34">
        <f>EmissionUnits!B128</f>
        <v>0</v>
      </c>
      <c r="C122" s="35">
        <f>EmissionUnits!C128</f>
        <v>0</v>
      </c>
      <c r="D122" s="45"/>
      <c r="E122" s="46"/>
      <c r="F122" s="46"/>
      <c r="G122" s="41"/>
      <c r="H122" s="49" t="str">
        <f t="shared" si="3"/>
        <v/>
      </c>
      <c r="I122" s="41"/>
      <c r="J122" s="49" t="str">
        <f t="shared" si="4"/>
        <v/>
      </c>
      <c r="K122" s="50" t="str">
        <f t="shared" si="5"/>
        <v>TBD</v>
      </c>
    </row>
    <row r="123" spans="1:11" s="7" customFormat="1" ht="12.75" customHeight="1" x14ac:dyDescent="0.2">
      <c r="A123" s="34">
        <f>EmissionUnits!A129</f>
        <v>0</v>
      </c>
      <c r="B123" s="34">
        <f>EmissionUnits!B129</f>
        <v>0</v>
      </c>
      <c r="C123" s="35">
        <f>EmissionUnits!C129</f>
        <v>0</v>
      </c>
      <c r="D123" s="45"/>
      <c r="E123" s="46"/>
      <c r="F123" s="46"/>
      <c r="G123" s="41"/>
      <c r="H123" s="49" t="str">
        <f t="shared" si="3"/>
        <v/>
      </c>
      <c r="I123" s="41"/>
      <c r="J123" s="49" t="str">
        <f t="shared" si="4"/>
        <v/>
      </c>
      <c r="K123" s="50" t="str">
        <f t="shared" si="5"/>
        <v>TBD</v>
      </c>
    </row>
    <row r="124" spans="1:11" s="7" customFormat="1" ht="12.75" customHeight="1" x14ac:dyDescent="0.2">
      <c r="A124" s="34">
        <f>EmissionUnits!A130</f>
        <v>0</v>
      </c>
      <c r="B124" s="34">
        <f>EmissionUnits!B130</f>
        <v>0</v>
      </c>
      <c r="C124" s="35">
        <f>EmissionUnits!C130</f>
        <v>0</v>
      </c>
      <c r="D124" s="45"/>
      <c r="E124" s="46"/>
      <c r="F124" s="46"/>
      <c r="G124" s="41"/>
      <c r="H124" s="49" t="str">
        <f t="shared" si="3"/>
        <v/>
      </c>
      <c r="I124" s="41"/>
      <c r="J124" s="49" t="str">
        <f t="shared" si="4"/>
        <v/>
      </c>
      <c r="K124" s="50" t="str">
        <f t="shared" si="5"/>
        <v>TBD</v>
      </c>
    </row>
    <row r="125" spans="1:11" s="7" customFormat="1" ht="12.75" customHeight="1" x14ac:dyDescent="0.2">
      <c r="A125" s="34">
        <f>EmissionUnits!A131</f>
        <v>0</v>
      </c>
      <c r="B125" s="34">
        <f>EmissionUnits!B131</f>
        <v>0</v>
      </c>
      <c r="C125" s="35">
        <f>EmissionUnits!C131</f>
        <v>0</v>
      </c>
      <c r="D125" s="45"/>
      <c r="E125" s="46"/>
      <c r="F125" s="46"/>
      <c r="G125" s="41"/>
      <c r="H125" s="49" t="str">
        <f t="shared" si="3"/>
        <v/>
      </c>
      <c r="I125" s="41"/>
      <c r="J125" s="49" t="str">
        <f t="shared" si="4"/>
        <v/>
      </c>
      <c r="K125" s="50" t="str">
        <f t="shared" si="5"/>
        <v>TBD</v>
      </c>
    </row>
    <row r="126" spans="1:11" s="7" customFormat="1" ht="12.75" customHeight="1" x14ac:dyDescent="0.2">
      <c r="A126" s="34">
        <f>EmissionUnits!A132</f>
        <v>0</v>
      </c>
      <c r="B126" s="34">
        <f>EmissionUnits!B132</f>
        <v>0</v>
      </c>
      <c r="C126" s="35">
        <f>EmissionUnits!C132</f>
        <v>0</v>
      </c>
      <c r="D126" s="45"/>
      <c r="E126" s="46"/>
      <c r="F126" s="46"/>
      <c r="G126" s="41"/>
      <c r="H126" s="49" t="str">
        <f t="shared" si="3"/>
        <v/>
      </c>
      <c r="I126" s="41"/>
      <c r="J126" s="49" t="str">
        <f t="shared" si="4"/>
        <v/>
      </c>
      <c r="K126" s="50" t="str">
        <f t="shared" si="5"/>
        <v>TBD</v>
      </c>
    </row>
    <row r="127" spans="1:11" s="7" customFormat="1" ht="12.75" customHeight="1" x14ac:dyDescent="0.2">
      <c r="A127" s="34">
        <f>EmissionUnits!A133</f>
        <v>0</v>
      </c>
      <c r="B127" s="34">
        <f>EmissionUnits!B133</f>
        <v>0</v>
      </c>
      <c r="C127" s="35">
        <f>EmissionUnits!C133</f>
        <v>0</v>
      </c>
      <c r="D127" s="45"/>
      <c r="E127" s="46"/>
      <c r="F127" s="46"/>
      <c r="G127" s="41"/>
      <c r="H127" s="49" t="str">
        <f t="shared" si="3"/>
        <v/>
      </c>
      <c r="I127" s="41"/>
      <c r="J127" s="49" t="str">
        <f t="shared" si="4"/>
        <v/>
      </c>
      <c r="K127" s="50" t="str">
        <f t="shared" si="5"/>
        <v>TBD</v>
      </c>
    </row>
    <row r="128" spans="1:11" s="7" customFormat="1" ht="12.75" customHeight="1" x14ac:dyDescent="0.2">
      <c r="A128" s="34">
        <f>EmissionUnits!A134</f>
        <v>0</v>
      </c>
      <c r="B128" s="34">
        <f>EmissionUnits!B134</f>
        <v>0</v>
      </c>
      <c r="C128" s="35">
        <f>EmissionUnits!C134</f>
        <v>0</v>
      </c>
      <c r="D128" s="45"/>
      <c r="E128" s="46"/>
      <c r="F128" s="46"/>
      <c r="G128" s="41"/>
      <c r="H128" s="49" t="str">
        <f t="shared" si="3"/>
        <v/>
      </c>
      <c r="I128" s="41"/>
      <c r="J128" s="49" t="str">
        <f t="shared" si="4"/>
        <v/>
      </c>
      <c r="K128" s="50" t="str">
        <f t="shared" si="5"/>
        <v>TBD</v>
      </c>
    </row>
    <row r="129" spans="1:11" s="7" customFormat="1" ht="12.75" customHeight="1" x14ac:dyDescent="0.2">
      <c r="A129" s="34">
        <f>EmissionUnits!A135</f>
        <v>0</v>
      </c>
      <c r="B129" s="34">
        <f>EmissionUnits!B135</f>
        <v>0</v>
      </c>
      <c r="C129" s="35">
        <f>EmissionUnits!C135</f>
        <v>0</v>
      </c>
      <c r="D129" s="45"/>
      <c r="E129" s="46"/>
      <c r="F129" s="46"/>
      <c r="G129" s="41"/>
      <c r="H129" s="49" t="str">
        <f t="shared" si="3"/>
        <v/>
      </c>
      <c r="I129" s="41"/>
      <c r="J129" s="49" t="str">
        <f t="shared" si="4"/>
        <v/>
      </c>
      <c r="K129" s="50" t="str">
        <f t="shared" si="5"/>
        <v>TBD</v>
      </c>
    </row>
    <row r="130" spans="1:11" s="7" customFormat="1" ht="12.75" customHeight="1" x14ac:dyDescent="0.2">
      <c r="A130" s="34">
        <f>EmissionUnits!A136</f>
        <v>0</v>
      </c>
      <c r="B130" s="34">
        <f>EmissionUnits!B136</f>
        <v>0</v>
      </c>
      <c r="C130" s="35">
        <f>EmissionUnits!C136</f>
        <v>0</v>
      </c>
      <c r="D130" s="45"/>
      <c r="E130" s="46"/>
      <c r="F130" s="46"/>
      <c r="G130" s="41"/>
      <c r="H130" s="49" t="str">
        <f t="shared" si="3"/>
        <v/>
      </c>
      <c r="I130" s="41"/>
      <c r="J130" s="49" t="str">
        <f t="shared" si="4"/>
        <v/>
      </c>
      <c r="K130" s="50" t="str">
        <f t="shared" si="5"/>
        <v>TBD</v>
      </c>
    </row>
    <row r="131" spans="1:11" s="7" customFormat="1" ht="12.75" customHeight="1" x14ac:dyDescent="0.2">
      <c r="A131" s="34">
        <f>EmissionUnits!A137</f>
        <v>0</v>
      </c>
      <c r="B131" s="34">
        <f>EmissionUnits!B137</f>
        <v>0</v>
      </c>
      <c r="C131" s="35">
        <f>EmissionUnits!C137</f>
        <v>0</v>
      </c>
      <c r="D131" s="45"/>
      <c r="E131" s="46"/>
      <c r="F131" s="46"/>
      <c r="G131" s="41"/>
      <c r="H131" s="49" t="str">
        <f t="shared" si="3"/>
        <v/>
      </c>
      <c r="I131" s="41"/>
      <c r="J131" s="49" t="str">
        <f t="shared" si="4"/>
        <v/>
      </c>
      <c r="K131" s="50" t="str">
        <f t="shared" si="5"/>
        <v>TBD</v>
      </c>
    </row>
    <row r="132" spans="1:11" s="7" customFormat="1" ht="12.75" customHeight="1" x14ac:dyDescent="0.2">
      <c r="A132" s="34">
        <f>EmissionUnits!A138</f>
        <v>0</v>
      </c>
      <c r="B132" s="34">
        <f>EmissionUnits!B138</f>
        <v>0</v>
      </c>
      <c r="C132" s="35">
        <f>EmissionUnits!C138</f>
        <v>0</v>
      </c>
      <c r="D132" s="45"/>
      <c r="E132" s="46"/>
      <c r="F132" s="46"/>
      <c r="G132" s="41"/>
      <c r="H132" s="49" t="str">
        <f t="shared" si="3"/>
        <v/>
      </c>
      <c r="I132" s="41"/>
      <c r="J132" s="49" t="str">
        <f t="shared" si="4"/>
        <v/>
      </c>
      <c r="K132" s="50" t="str">
        <f t="shared" si="5"/>
        <v>TBD</v>
      </c>
    </row>
    <row r="133" spans="1:11" s="7" customFormat="1" ht="12.75" customHeight="1" x14ac:dyDescent="0.2">
      <c r="A133" s="34">
        <f>EmissionUnits!A139</f>
        <v>0</v>
      </c>
      <c r="B133" s="34">
        <f>EmissionUnits!B139</f>
        <v>0</v>
      </c>
      <c r="C133" s="35">
        <f>EmissionUnits!C139</f>
        <v>0</v>
      </c>
      <c r="D133" s="45"/>
      <c r="E133" s="46"/>
      <c r="F133" s="46"/>
      <c r="G133" s="41"/>
      <c r="H133" s="49" t="str">
        <f t="shared" si="3"/>
        <v/>
      </c>
      <c r="I133" s="41"/>
      <c r="J133" s="49" t="str">
        <f t="shared" si="4"/>
        <v/>
      </c>
      <c r="K133" s="50" t="str">
        <f t="shared" si="5"/>
        <v>TBD</v>
      </c>
    </row>
    <row r="134" spans="1:11" s="7" customFormat="1" ht="12.75" customHeight="1" x14ac:dyDescent="0.2">
      <c r="A134" s="34">
        <f>EmissionUnits!A140</f>
        <v>0</v>
      </c>
      <c r="B134" s="34">
        <f>EmissionUnits!B140</f>
        <v>0</v>
      </c>
      <c r="C134" s="35">
        <f>EmissionUnits!C140</f>
        <v>0</v>
      </c>
      <c r="D134" s="45"/>
      <c r="E134" s="46"/>
      <c r="F134" s="46"/>
      <c r="G134" s="41"/>
      <c r="H134" s="49" t="str">
        <f t="shared" si="3"/>
        <v/>
      </c>
      <c r="I134" s="41"/>
      <c r="J134" s="49" t="str">
        <f t="shared" si="4"/>
        <v/>
      </c>
      <c r="K134" s="50" t="str">
        <f t="shared" si="5"/>
        <v>TBD</v>
      </c>
    </row>
    <row r="135" spans="1:11" s="7" customFormat="1" ht="12.75" customHeight="1" x14ac:dyDescent="0.2">
      <c r="A135" s="34">
        <f>EmissionUnits!A141</f>
        <v>0</v>
      </c>
      <c r="B135" s="34">
        <f>EmissionUnits!B141</f>
        <v>0</v>
      </c>
      <c r="C135" s="35">
        <f>EmissionUnits!C141</f>
        <v>0</v>
      </c>
      <c r="D135" s="45"/>
      <c r="E135" s="46"/>
      <c r="F135" s="46"/>
      <c r="G135" s="41"/>
      <c r="H135" s="49" t="str">
        <f t="shared" ref="H135:H155" si="6">IF(G135="","",IF(G135&gt;=25,"Yes","No"))</f>
        <v/>
      </c>
      <c r="I135" s="41"/>
      <c r="J135" s="49" t="str">
        <f t="shared" ref="J135:J155" si="7">IF(I135="","",IF(I135&gt;=25,"Yes","No"))</f>
        <v/>
      </c>
      <c r="K135" s="50" t="str">
        <f t="shared" ref="K135:K155" si="8">IF(D135="","TBD",IF(D135="No","No",IF(E135="","TBD",IF(E135="No","No",IF(F135="Yes","No",IF(H135="","TBD",IF(H135="No","No",IF(J135="","TBD",IF(J135="Yes","Yes for I, S, R","Yes for R")))))))))</f>
        <v>TBD</v>
      </c>
    </row>
    <row r="136" spans="1:11" s="7" customFormat="1" ht="12.75" customHeight="1" x14ac:dyDescent="0.2">
      <c r="A136" s="34">
        <f>EmissionUnits!A142</f>
        <v>0</v>
      </c>
      <c r="B136" s="34">
        <f>EmissionUnits!B142</f>
        <v>0</v>
      </c>
      <c r="C136" s="35">
        <f>EmissionUnits!C142</f>
        <v>0</v>
      </c>
      <c r="D136" s="45"/>
      <c r="E136" s="46"/>
      <c r="F136" s="46"/>
      <c r="G136" s="41"/>
      <c r="H136" s="49" t="str">
        <f t="shared" si="6"/>
        <v/>
      </c>
      <c r="I136" s="41"/>
      <c r="J136" s="49" t="str">
        <f t="shared" si="7"/>
        <v/>
      </c>
      <c r="K136" s="50" t="str">
        <f t="shared" si="8"/>
        <v>TBD</v>
      </c>
    </row>
    <row r="137" spans="1:11" s="7" customFormat="1" ht="12.75" customHeight="1" x14ac:dyDescent="0.2">
      <c r="A137" s="34">
        <f>EmissionUnits!A143</f>
        <v>0</v>
      </c>
      <c r="B137" s="34">
        <f>EmissionUnits!B143</f>
        <v>0</v>
      </c>
      <c r="C137" s="35">
        <f>EmissionUnits!C143</f>
        <v>0</v>
      </c>
      <c r="D137" s="45"/>
      <c r="E137" s="46"/>
      <c r="F137" s="46"/>
      <c r="G137" s="41"/>
      <c r="H137" s="49" t="str">
        <f t="shared" si="6"/>
        <v/>
      </c>
      <c r="I137" s="41"/>
      <c r="J137" s="49" t="str">
        <f t="shared" si="7"/>
        <v/>
      </c>
      <c r="K137" s="50" t="str">
        <f t="shared" si="8"/>
        <v>TBD</v>
      </c>
    </row>
    <row r="138" spans="1:11" s="7" customFormat="1" ht="12.75" customHeight="1" x14ac:dyDescent="0.2">
      <c r="A138" s="34">
        <f>EmissionUnits!A144</f>
        <v>0</v>
      </c>
      <c r="B138" s="34">
        <f>EmissionUnits!B144</f>
        <v>0</v>
      </c>
      <c r="C138" s="35">
        <f>EmissionUnits!C144</f>
        <v>0</v>
      </c>
      <c r="D138" s="45"/>
      <c r="E138" s="46"/>
      <c r="F138" s="46"/>
      <c r="G138" s="41"/>
      <c r="H138" s="49" t="str">
        <f t="shared" si="6"/>
        <v/>
      </c>
      <c r="I138" s="41"/>
      <c r="J138" s="49" t="str">
        <f t="shared" si="7"/>
        <v/>
      </c>
      <c r="K138" s="50" t="str">
        <f t="shared" si="8"/>
        <v>TBD</v>
      </c>
    </row>
    <row r="139" spans="1:11" s="7" customFormat="1" ht="12.75" customHeight="1" x14ac:dyDescent="0.2">
      <c r="A139" s="34">
        <f>EmissionUnits!A145</f>
        <v>0</v>
      </c>
      <c r="B139" s="34">
        <f>EmissionUnits!B145</f>
        <v>0</v>
      </c>
      <c r="C139" s="35">
        <f>EmissionUnits!C145</f>
        <v>0</v>
      </c>
      <c r="D139" s="45"/>
      <c r="E139" s="46"/>
      <c r="F139" s="46"/>
      <c r="G139" s="41"/>
      <c r="H139" s="49" t="str">
        <f t="shared" si="6"/>
        <v/>
      </c>
      <c r="I139" s="41"/>
      <c r="J139" s="49" t="str">
        <f t="shared" si="7"/>
        <v/>
      </c>
      <c r="K139" s="50" t="str">
        <f t="shared" si="8"/>
        <v>TBD</v>
      </c>
    </row>
    <row r="140" spans="1:11" s="7" customFormat="1" ht="12.75" customHeight="1" x14ac:dyDescent="0.2">
      <c r="A140" s="34">
        <f>EmissionUnits!A146</f>
        <v>0</v>
      </c>
      <c r="B140" s="34">
        <f>EmissionUnits!B146</f>
        <v>0</v>
      </c>
      <c r="C140" s="35">
        <f>EmissionUnits!C146</f>
        <v>0</v>
      </c>
      <c r="D140" s="45"/>
      <c r="E140" s="46"/>
      <c r="F140" s="46"/>
      <c r="G140" s="41"/>
      <c r="H140" s="49" t="str">
        <f t="shared" si="6"/>
        <v/>
      </c>
      <c r="I140" s="41"/>
      <c r="J140" s="49" t="str">
        <f t="shared" si="7"/>
        <v/>
      </c>
      <c r="K140" s="50" t="str">
        <f t="shared" si="8"/>
        <v>TBD</v>
      </c>
    </row>
    <row r="141" spans="1:11" s="7" customFormat="1" ht="12.75" customHeight="1" x14ac:dyDescent="0.2">
      <c r="A141" s="34">
        <f>EmissionUnits!A147</f>
        <v>0</v>
      </c>
      <c r="B141" s="34">
        <f>EmissionUnits!B147</f>
        <v>0</v>
      </c>
      <c r="C141" s="35">
        <f>EmissionUnits!C147</f>
        <v>0</v>
      </c>
      <c r="D141" s="45"/>
      <c r="E141" s="46"/>
      <c r="F141" s="46"/>
      <c r="G141" s="41"/>
      <c r="H141" s="49" t="str">
        <f t="shared" si="6"/>
        <v/>
      </c>
      <c r="I141" s="41"/>
      <c r="J141" s="49" t="str">
        <f t="shared" si="7"/>
        <v/>
      </c>
      <c r="K141" s="50" t="str">
        <f t="shared" si="8"/>
        <v>TBD</v>
      </c>
    </row>
    <row r="142" spans="1:11" s="7" customFormat="1" ht="12.75" customHeight="1" x14ac:dyDescent="0.2">
      <c r="A142" s="34">
        <f>EmissionUnits!A148</f>
        <v>0</v>
      </c>
      <c r="B142" s="34">
        <f>EmissionUnits!B148</f>
        <v>0</v>
      </c>
      <c r="C142" s="35">
        <f>EmissionUnits!C148</f>
        <v>0</v>
      </c>
      <c r="D142" s="45"/>
      <c r="E142" s="46"/>
      <c r="F142" s="46"/>
      <c r="G142" s="41"/>
      <c r="H142" s="49" t="str">
        <f t="shared" si="6"/>
        <v/>
      </c>
      <c r="I142" s="41"/>
      <c r="J142" s="49" t="str">
        <f t="shared" si="7"/>
        <v/>
      </c>
      <c r="K142" s="50" t="str">
        <f t="shared" si="8"/>
        <v>TBD</v>
      </c>
    </row>
    <row r="143" spans="1:11" s="7" customFormat="1" ht="12.75" customHeight="1" x14ac:dyDescent="0.2">
      <c r="A143" s="34">
        <f>EmissionUnits!A149</f>
        <v>0</v>
      </c>
      <c r="B143" s="34">
        <f>EmissionUnits!B149</f>
        <v>0</v>
      </c>
      <c r="C143" s="35">
        <f>EmissionUnits!C149</f>
        <v>0</v>
      </c>
      <c r="D143" s="45"/>
      <c r="E143" s="46"/>
      <c r="F143" s="46"/>
      <c r="G143" s="41"/>
      <c r="H143" s="49" t="str">
        <f t="shared" si="6"/>
        <v/>
      </c>
      <c r="I143" s="41"/>
      <c r="J143" s="49" t="str">
        <f t="shared" si="7"/>
        <v/>
      </c>
      <c r="K143" s="50" t="str">
        <f t="shared" si="8"/>
        <v>TBD</v>
      </c>
    </row>
    <row r="144" spans="1:11" s="7" customFormat="1" ht="12.75" customHeight="1" x14ac:dyDescent="0.2">
      <c r="A144" s="34">
        <f>EmissionUnits!A150</f>
        <v>0</v>
      </c>
      <c r="B144" s="34">
        <f>EmissionUnits!B150</f>
        <v>0</v>
      </c>
      <c r="C144" s="35">
        <f>EmissionUnits!C150</f>
        <v>0</v>
      </c>
      <c r="D144" s="45"/>
      <c r="E144" s="46"/>
      <c r="F144" s="46"/>
      <c r="G144" s="41"/>
      <c r="H144" s="49" t="str">
        <f t="shared" si="6"/>
        <v/>
      </c>
      <c r="I144" s="41"/>
      <c r="J144" s="49" t="str">
        <f t="shared" si="7"/>
        <v/>
      </c>
      <c r="K144" s="50" t="str">
        <f t="shared" si="8"/>
        <v>TBD</v>
      </c>
    </row>
    <row r="145" spans="1:11" s="7" customFormat="1" ht="12.75" customHeight="1" x14ac:dyDescent="0.2">
      <c r="A145" s="34">
        <f>EmissionUnits!A151</f>
        <v>0</v>
      </c>
      <c r="B145" s="34">
        <f>EmissionUnits!B151</f>
        <v>0</v>
      </c>
      <c r="C145" s="35">
        <f>EmissionUnits!C151</f>
        <v>0</v>
      </c>
      <c r="D145" s="45"/>
      <c r="E145" s="46"/>
      <c r="F145" s="46"/>
      <c r="G145" s="41"/>
      <c r="H145" s="49" t="str">
        <f t="shared" si="6"/>
        <v/>
      </c>
      <c r="I145" s="41"/>
      <c r="J145" s="49" t="str">
        <f t="shared" si="7"/>
        <v/>
      </c>
      <c r="K145" s="50" t="str">
        <f t="shared" si="8"/>
        <v>TBD</v>
      </c>
    </row>
    <row r="146" spans="1:11" s="7" customFormat="1" ht="12.75" customHeight="1" x14ac:dyDescent="0.2">
      <c r="A146" s="34">
        <f>EmissionUnits!A152</f>
        <v>0</v>
      </c>
      <c r="B146" s="34">
        <f>EmissionUnits!B152</f>
        <v>0</v>
      </c>
      <c r="C146" s="35">
        <f>EmissionUnits!C152</f>
        <v>0</v>
      </c>
      <c r="D146" s="45"/>
      <c r="E146" s="46"/>
      <c r="F146" s="46"/>
      <c r="G146" s="41"/>
      <c r="H146" s="49" t="str">
        <f t="shared" si="6"/>
        <v/>
      </c>
      <c r="I146" s="41"/>
      <c r="J146" s="49" t="str">
        <f t="shared" si="7"/>
        <v/>
      </c>
      <c r="K146" s="50" t="str">
        <f t="shared" si="8"/>
        <v>TBD</v>
      </c>
    </row>
    <row r="147" spans="1:11" s="7" customFormat="1" ht="12.75" customHeight="1" x14ac:dyDescent="0.2">
      <c r="A147" s="34">
        <f>EmissionUnits!A153</f>
        <v>0</v>
      </c>
      <c r="B147" s="34">
        <f>EmissionUnits!B153</f>
        <v>0</v>
      </c>
      <c r="C147" s="35">
        <f>EmissionUnits!C153</f>
        <v>0</v>
      </c>
      <c r="D147" s="45"/>
      <c r="E147" s="46"/>
      <c r="F147" s="46"/>
      <c r="G147" s="41"/>
      <c r="H147" s="49" t="str">
        <f t="shared" si="6"/>
        <v/>
      </c>
      <c r="I147" s="41"/>
      <c r="J147" s="49" t="str">
        <f t="shared" si="7"/>
        <v/>
      </c>
      <c r="K147" s="50" t="str">
        <f t="shared" si="8"/>
        <v>TBD</v>
      </c>
    </row>
    <row r="148" spans="1:11" s="7" customFormat="1" ht="12.75" customHeight="1" x14ac:dyDescent="0.2">
      <c r="A148" s="34">
        <f>EmissionUnits!A154</f>
        <v>0</v>
      </c>
      <c r="B148" s="34">
        <f>EmissionUnits!B154</f>
        <v>0</v>
      </c>
      <c r="C148" s="35">
        <f>EmissionUnits!C154</f>
        <v>0</v>
      </c>
      <c r="D148" s="45"/>
      <c r="E148" s="46"/>
      <c r="F148" s="46"/>
      <c r="G148" s="41"/>
      <c r="H148" s="49" t="str">
        <f t="shared" si="6"/>
        <v/>
      </c>
      <c r="I148" s="41"/>
      <c r="J148" s="49" t="str">
        <f t="shared" si="7"/>
        <v/>
      </c>
      <c r="K148" s="50" t="str">
        <f t="shared" si="8"/>
        <v>TBD</v>
      </c>
    </row>
    <row r="149" spans="1:11" s="7" customFormat="1" ht="12.75" customHeight="1" x14ac:dyDescent="0.2">
      <c r="A149" s="34">
        <f>EmissionUnits!A155</f>
        <v>0</v>
      </c>
      <c r="B149" s="34">
        <f>EmissionUnits!B155</f>
        <v>0</v>
      </c>
      <c r="C149" s="35">
        <f>EmissionUnits!C155</f>
        <v>0</v>
      </c>
      <c r="D149" s="45"/>
      <c r="E149" s="46"/>
      <c r="F149" s="46"/>
      <c r="G149" s="41"/>
      <c r="H149" s="49" t="str">
        <f t="shared" si="6"/>
        <v/>
      </c>
      <c r="I149" s="41"/>
      <c r="J149" s="49" t="str">
        <f t="shared" si="7"/>
        <v/>
      </c>
      <c r="K149" s="50" t="str">
        <f t="shared" si="8"/>
        <v>TBD</v>
      </c>
    </row>
    <row r="150" spans="1:11" s="7" customFormat="1" ht="12.75" customHeight="1" x14ac:dyDescent="0.2">
      <c r="A150" s="34">
        <f>EmissionUnits!A156</f>
        <v>0</v>
      </c>
      <c r="B150" s="34">
        <f>EmissionUnits!B156</f>
        <v>0</v>
      </c>
      <c r="C150" s="35">
        <f>EmissionUnits!C156</f>
        <v>0</v>
      </c>
      <c r="D150" s="45"/>
      <c r="E150" s="46"/>
      <c r="F150" s="46"/>
      <c r="G150" s="41"/>
      <c r="H150" s="49" t="str">
        <f t="shared" si="6"/>
        <v/>
      </c>
      <c r="I150" s="41"/>
      <c r="J150" s="49" t="str">
        <f t="shared" si="7"/>
        <v/>
      </c>
      <c r="K150" s="50" t="str">
        <f t="shared" si="8"/>
        <v>TBD</v>
      </c>
    </row>
    <row r="151" spans="1:11" s="7" customFormat="1" ht="12.75" customHeight="1" x14ac:dyDescent="0.2">
      <c r="A151" s="34">
        <f>EmissionUnits!A157</f>
        <v>0</v>
      </c>
      <c r="B151" s="34">
        <f>EmissionUnits!B157</f>
        <v>0</v>
      </c>
      <c r="C151" s="35">
        <f>EmissionUnits!C157</f>
        <v>0</v>
      </c>
      <c r="D151" s="45"/>
      <c r="E151" s="46"/>
      <c r="F151" s="46"/>
      <c r="G151" s="41"/>
      <c r="H151" s="49" t="str">
        <f t="shared" si="6"/>
        <v/>
      </c>
      <c r="I151" s="41"/>
      <c r="J151" s="49" t="str">
        <f t="shared" si="7"/>
        <v/>
      </c>
      <c r="K151" s="50" t="str">
        <f t="shared" si="8"/>
        <v>TBD</v>
      </c>
    </row>
    <row r="152" spans="1:11" s="7" customFormat="1" ht="12.75" customHeight="1" x14ac:dyDescent="0.2">
      <c r="A152" s="34">
        <f>EmissionUnits!A158</f>
        <v>0</v>
      </c>
      <c r="B152" s="34">
        <f>EmissionUnits!B158</f>
        <v>0</v>
      </c>
      <c r="C152" s="35">
        <f>EmissionUnits!C158</f>
        <v>0</v>
      </c>
      <c r="D152" s="45"/>
      <c r="E152" s="46"/>
      <c r="F152" s="46"/>
      <c r="G152" s="41"/>
      <c r="H152" s="49" t="str">
        <f t="shared" si="6"/>
        <v/>
      </c>
      <c r="I152" s="41"/>
      <c r="J152" s="49" t="str">
        <f t="shared" si="7"/>
        <v/>
      </c>
      <c r="K152" s="50" t="str">
        <f t="shared" si="8"/>
        <v>TBD</v>
      </c>
    </row>
    <row r="153" spans="1:11" s="7" customFormat="1" ht="12.75" customHeight="1" x14ac:dyDescent="0.2">
      <c r="A153" s="34">
        <f>EmissionUnits!A159</f>
        <v>0</v>
      </c>
      <c r="B153" s="34">
        <f>EmissionUnits!B159</f>
        <v>0</v>
      </c>
      <c r="C153" s="35">
        <f>EmissionUnits!C159</f>
        <v>0</v>
      </c>
      <c r="D153" s="45"/>
      <c r="E153" s="46"/>
      <c r="F153" s="46"/>
      <c r="G153" s="41"/>
      <c r="H153" s="49" t="str">
        <f t="shared" si="6"/>
        <v/>
      </c>
      <c r="I153" s="41"/>
      <c r="J153" s="49" t="str">
        <f t="shared" si="7"/>
        <v/>
      </c>
      <c r="K153" s="50" t="str">
        <f t="shared" si="8"/>
        <v>TBD</v>
      </c>
    </row>
    <row r="154" spans="1:11" s="7" customFormat="1" ht="12.75" customHeight="1" x14ac:dyDescent="0.2">
      <c r="A154" s="34">
        <f>EmissionUnits!A160</f>
        <v>0</v>
      </c>
      <c r="B154" s="34">
        <f>EmissionUnits!B160</f>
        <v>0</v>
      </c>
      <c r="C154" s="35">
        <f>EmissionUnits!C160</f>
        <v>0</v>
      </c>
      <c r="D154" s="45"/>
      <c r="E154" s="46"/>
      <c r="F154" s="46"/>
      <c r="G154" s="41"/>
      <c r="H154" s="49" t="str">
        <f t="shared" si="6"/>
        <v/>
      </c>
      <c r="I154" s="41"/>
      <c r="J154" s="49" t="str">
        <f t="shared" si="7"/>
        <v/>
      </c>
      <c r="K154" s="50" t="str">
        <f t="shared" si="8"/>
        <v>TBD</v>
      </c>
    </row>
    <row r="155" spans="1:11" s="7" customFormat="1" ht="12.75" customHeight="1" x14ac:dyDescent="0.2">
      <c r="A155" s="34">
        <f>EmissionUnits!A161</f>
        <v>0</v>
      </c>
      <c r="B155" s="34">
        <f>EmissionUnits!B161</f>
        <v>0</v>
      </c>
      <c r="C155" s="35">
        <f>EmissionUnits!C161</f>
        <v>0</v>
      </c>
      <c r="D155" s="45"/>
      <c r="E155" s="46"/>
      <c r="F155" s="46"/>
      <c r="G155" s="42"/>
      <c r="H155" s="51" t="str">
        <f t="shared" si="6"/>
        <v/>
      </c>
      <c r="I155" s="42"/>
      <c r="J155" s="51" t="str">
        <f t="shared" si="7"/>
        <v/>
      </c>
      <c r="K155" s="52" t="str">
        <f t="shared" si="8"/>
        <v>TBD</v>
      </c>
    </row>
    <row r="156" spans="1:11" s="7" customFormat="1" ht="2.65" customHeight="1" x14ac:dyDescent="0.2">
      <c r="A156" s="17"/>
      <c r="B156" s="17"/>
      <c r="C156" s="17"/>
      <c r="D156" s="17"/>
      <c r="E156" s="17"/>
      <c r="F156" s="26"/>
      <c r="G156" s="17"/>
      <c r="H156" s="17"/>
      <c r="I156" s="17"/>
      <c r="J156" s="17"/>
      <c r="K156" s="17"/>
    </row>
    <row r="157" spans="1:11" s="7" customFormat="1" x14ac:dyDescent="0.2">
      <c r="A157" s="18"/>
      <c r="B157" s="18"/>
      <c r="C157" s="19"/>
      <c r="D157" s="19"/>
      <c r="E157" s="19"/>
      <c r="G157" s="22"/>
      <c r="H157" s="22"/>
      <c r="I157" s="23"/>
    </row>
    <row r="158" spans="1:11" s="7" customFormat="1" x14ac:dyDescent="0.2">
      <c r="C158" s="8"/>
      <c r="D158" s="8"/>
      <c r="E158" s="8"/>
      <c r="G158" s="22"/>
      <c r="H158" s="22"/>
      <c r="I158" s="23"/>
    </row>
    <row r="159" spans="1:11" s="7" customFormat="1" x14ac:dyDescent="0.2">
      <c r="C159" s="8"/>
      <c r="D159" s="8"/>
      <c r="E159" s="8"/>
      <c r="G159" s="22"/>
      <c r="H159" s="22"/>
      <c r="I159" s="23"/>
    </row>
    <row r="160" spans="1:11" s="7" customFormat="1" x14ac:dyDescent="0.2">
      <c r="C160" s="8"/>
      <c r="D160" s="8"/>
      <c r="E160" s="8"/>
      <c r="G160" s="22"/>
      <c r="H160" s="22"/>
      <c r="I160" s="23"/>
    </row>
    <row r="161" spans="3:11" s="7" customFormat="1" x14ac:dyDescent="0.2">
      <c r="C161" s="8"/>
      <c r="D161" s="8"/>
      <c r="E161" s="8"/>
      <c r="G161" s="22"/>
      <c r="H161" s="22"/>
      <c r="I161" s="23"/>
    </row>
    <row r="162" spans="3:11" s="7" customFormat="1" x14ac:dyDescent="0.2">
      <c r="C162" s="8"/>
      <c r="D162" s="8"/>
      <c r="E162" s="8"/>
      <c r="G162" s="5"/>
      <c r="H162" s="5"/>
      <c r="I162" s="23"/>
    </row>
    <row r="163" spans="3:11" s="7" customFormat="1" x14ac:dyDescent="0.2">
      <c r="C163" s="8"/>
      <c r="D163" s="8"/>
      <c r="E163" s="8"/>
      <c r="G163" s="5"/>
      <c r="H163" s="5"/>
      <c r="I163" s="23"/>
    </row>
    <row r="164" spans="3:11" s="7" customFormat="1" x14ac:dyDescent="0.2">
      <c r="C164" s="8"/>
      <c r="D164" s="8"/>
      <c r="E164" s="8"/>
      <c r="G164" s="5"/>
      <c r="H164" s="5"/>
      <c r="I164" s="23"/>
    </row>
    <row r="165" spans="3:11" x14ac:dyDescent="0.2">
      <c r="G165" s="5"/>
      <c r="H165" s="5"/>
      <c r="I165" s="5"/>
      <c r="J165" s="7"/>
      <c r="K165" s="7"/>
    </row>
    <row r="166" spans="3:11" x14ac:dyDescent="0.2">
      <c r="G166" s="5"/>
      <c r="H166" s="5"/>
      <c r="I166" s="5"/>
      <c r="J166" s="7"/>
      <c r="K166" s="7"/>
    </row>
    <row r="167" spans="3:11" x14ac:dyDescent="0.2">
      <c r="G167" s="5"/>
      <c r="H167" s="5"/>
      <c r="I167" s="5"/>
      <c r="J167" s="7"/>
      <c r="K167" s="7"/>
    </row>
    <row r="168" spans="3:11" x14ac:dyDescent="0.2">
      <c r="G168" s="5"/>
      <c r="H168" s="5"/>
      <c r="I168" s="5"/>
      <c r="J168" s="7"/>
      <c r="K168" s="7"/>
    </row>
    <row r="169" spans="3:11" x14ac:dyDescent="0.2">
      <c r="G169" s="5"/>
      <c r="H169" s="5"/>
      <c r="I169" s="5"/>
      <c r="J169" s="7"/>
      <c r="K169" s="7"/>
    </row>
    <row r="170" spans="3:11" x14ac:dyDescent="0.2">
      <c r="G170" s="5"/>
      <c r="H170" s="5"/>
      <c r="I170" s="5"/>
      <c r="J170" s="7"/>
      <c r="K170" s="7"/>
    </row>
    <row r="171" spans="3:11" x14ac:dyDescent="0.2">
      <c r="G171" s="5"/>
      <c r="H171" s="5"/>
      <c r="I171" s="5"/>
      <c r="J171" s="7"/>
      <c r="K171" s="7"/>
    </row>
    <row r="172" spans="3:11" x14ac:dyDescent="0.2">
      <c r="J172" s="7"/>
      <c r="K172" s="7"/>
    </row>
  </sheetData>
  <sheetProtection sheet="1" objects="1" scenarios="1"/>
  <mergeCells count="7">
    <mergeCell ref="D1:K1"/>
    <mergeCell ref="D2:D4"/>
    <mergeCell ref="E2:E4"/>
    <mergeCell ref="G2:H4"/>
    <mergeCell ref="I2:J4"/>
    <mergeCell ref="K2:K5"/>
    <mergeCell ref="F2:F4"/>
  </mergeCells>
  <dataValidations count="5">
    <dataValidation type="decimal" operator="greaterThanOrEqual" allowBlank="1" showErrorMessage="1" errorTitle="Pre-Control Emission Potential" error="Please enter a number greater than or equal to 0!" sqref="G6:G155">
      <formula1>0</formula1>
    </dataValidation>
    <dataValidation type="decimal" operator="greaterThan" allowBlank="1" showErrorMessage="1" errorTitle="Post-Control Emission Potential" error="Please enter a number greater than or equal to 0!" sqref="I6:I155">
      <formula1>0</formula1>
    </dataValidation>
    <dataValidation type="list" allowBlank="1" showInputMessage="1" showErrorMessage="1" errorTitle="Controlled Source?" error="You can enter only Yes or No." promptTitle="Controlled Source?" prompt="Is there control equipment for TotalHAP emisson control? If no, this PSEU is not subject to CAM for TotalHAP control." sqref="D6:D155">
      <formula1>YesNo</formula1>
    </dataValidation>
    <dataValidation type="list" allowBlank="1" showInputMessage="1" showErrorMessage="1" errorTitle="Subject to Total HAP Standards?" error="You can enter only Yes or No." promptTitle="Subject to TotalHAP Standards?" prompt="If no, this PSEU is not subject to TotalHAP CAM." sqref="E6:E155">
      <formula1>YesNo</formula1>
    </dataValidation>
    <dataValidation type="list" allowBlank="1" showInputMessage="1" showErrorMessage="1" errorTitle="Exemptions?" error="You can enter only Yes or No." promptTitle="Exempted TotalHAP Standards?" prompt="If the TotalHAP standards are from post 90 NSPS / NESHAP or qualified for other exemptions, this PSEU is not subject to TotalHAP CAM." sqref="F6:F155">
      <formula1>YesNo</formula1>
    </dataValidation>
  </dataValidations>
  <pageMargins left="0.7" right="0.7" top="0.75" bottom="0.75" header="0.3" footer="0.3"/>
  <pageSetup scale="6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H29" sqref="H29"/>
    </sheetView>
  </sheetViews>
  <sheetFormatPr defaultRowHeight="12.75" x14ac:dyDescent="0.2"/>
  <sheetData>
    <row r="1" spans="1:2" x14ac:dyDescent="0.2">
      <c r="A1" s="1" t="s">
        <v>11</v>
      </c>
      <c r="B1">
        <v>0</v>
      </c>
    </row>
    <row r="2" spans="1:2" x14ac:dyDescent="0.2">
      <c r="A2" s="1" t="s">
        <v>19</v>
      </c>
      <c r="B2" s="30">
        <v>15000000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EmissionUnits</vt:lpstr>
      <vt:lpstr>PM-PM10-PM25</vt:lpstr>
      <vt:lpstr>VOC</vt:lpstr>
      <vt:lpstr>NOx</vt:lpstr>
      <vt:lpstr>SO2</vt:lpstr>
      <vt:lpstr>CO</vt:lpstr>
      <vt:lpstr>SingleHAP</vt:lpstr>
      <vt:lpstr>TotalHAP</vt:lpstr>
      <vt:lpstr>YesNo</vt:lpstr>
      <vt:lpstr>YesNo</vt:lpstr>
    </vt:vector>
  </TitlesOfParts>
  <Company>Iowa DNR - Air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</dc:creator>
  <cp:lastModifiedBy>Zeliadt, Colleen [DNR]</cp:lastModifiedBy>
  <cp:lastPrinted>2014-01-06T17:20:56Z</cp:lastPrinted>
  <dcterms:created xsi:type="dcterms:W3CDTF">2001-11-26T22:08:45Z</dcterms:created>
  <dcterms:modified xsi:type="dcterms:W3CDTF">2014-02-07T15:29:29Z</dcterms:modified>
</cp:coreProperties>
</file>